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ml8\Documents\1Marialaura\Emergency\Coronavirus COVID-19\"/>
    </mc:Choice>
  </mc:AlternateContent>
  <xr:revisionPtr revIDLastSave="0" documentId="8_{C17F1CC0-5C97-46D1-A1CD-4448396053C6}" xr6:coauthVersionLast="45" xr6:coauthVersionMax="45" xr10:uidLastSave="{00000000-0000-0000-0000-000000000000}"/>
  <bookViews>
    <workbookView xWindow="-120" yWindow="-120" windowWidth="20760" windowHeight="13320" xr2:uid="{00000000-000D-0000-FFFF-FFFF00000000}"/>
  </bookViews>
  <sheets>
    <sheet name="Instructions" sheetId="6" r:id="rId1"/>
    <sheet name="Cultural Facility Closures" sheetId="2" r:id="rId2"/>
    <sheet name="Event Cancellations" sheetId="1" r:id="rId3"/>
    <sheet name="COVID-19 Related Expenses" sheetId="3" r:id="rId4"/>
    <sheet name="Job Losses" sheetId="7" r:id="rId5"/>
    <sheet name="SUMMARY" sheetId="5" r:id="rId6"/>
  </sheets>
  <definedNames>
    <definedName name="_xlnm.Print_Area" localSheetId="3">'COVID-19 Related Expenses'!$A$1:$E$15</definedName>
    <definedName name="_xlnm.Print_Area" localSheetId="0">Instructions!$A$1:$I$52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5" l="1"/>
  <c r="B15" i="3" l="1"/>
  <c r="B22" i="2"/>
  <c r="D10" i="7" l="1"/>
  <c r="E10" i="7" l="1"/>
  <c r="C10" i="7"/>
  <c r="B10" i="7"/>
  <c r="A19" i="5" l="1"/>
  <c r="F8" i="7"/>
  <c r="F6" i="7"/>
  <c r="F4" i="7"/>
  <c r="F10" i="7" l="1"/>
  <c r="A17" i="5" s="1"/>
  <c r="G13" i="1"/>
  <c r="A21" i="5" s="1"/>
  <c r="E13" i="1"/>
  <c r="D13" i="1"/>
  <c r="C13" i="1"/>
  <c r="C15" i="1" s="1"/>
  <c r="A12" i="5"/>
  <c r="A10" i="5" l="1"/>
  <c r="A14"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Leslie, Marialaura (CUA)</author>
  </authors>
  <commentList>
    <comment ref="A8" authorId="0" shapeId="0" xr:uid="{F226A3D5-C520-440A-8D5C-B4E2B7F9B39B}">
      <text>
        <r>
          <rPr>
            <b/>
            <sz val="9"/>
            <color indexed="81"/>
            <rFont val="Tahoma"/>
            <family val="2"/>
          </rPr>
          <t>Days that the venue would typically be open to the public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74" authorId="0" shapeId="0" xr:uid="{00000000-0006-0000-0000-000004000000}">
      <text>
        <r>
          <rPr>
            <sz val="10"/>
            <color rgb="FF000000"/>
            <rFont val="Arial"/>
            <family val="2"/>
          </rPr>
          <t>Responder updated this value.</t>
        </r>
      </text>
    </comment>
    <comment ref="B74" authorId="0" shapeId="0" xr:uid="{00000000-0006-0000-0000-000005000000}">
      <text>
        <r>
          <rPr>
            <sz val="10"/>
            <color rgb="FF000000"/>
            <rFont val="Arial"/>
            <family val="2"/>
          </rPr>
          <t>Responder updated this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Leslie, Marialaura (CUA)</author>
  </authors>
  <commentList>
    <comment ref="D2" authorId="0" shapeId="0" xr:uid="{6D1E81B2-C4CC-4C22-B5C9-883440A1AB5E}">
      <text>
        <r>
          <rPr>
            <sz val="9"/>
            <color indexed="81"/>
            <rFont val="Tahoma"/>
            <family val="2"/>
          </rPr>
          <t>Workers provided by a company that has been contracted by the organization. (e.g., cleaning services, office services, etc…)</t>
        </r>
      </text>
    </comment>
    <comment ref="E2" authorId="0" shapeId="0" xr:uid="{EBEA5BD0-D23D-41E2-842C-A88B0DDD1458}">
      <text>
        <r>
          <rPr>
            <sz val="9"/>
            <color indexed="81"/>
            <rFont val="Tahoma"/>
            <charset val="1"/>
          </rPr>
          <t>People who are self-employed, as defined by the IRS: 
https://www.irs.gov/businesses/small-businesses-self-employed/independent-contractor-defined</t>
        </r>
      </text>
    </comment>
  </commentList>
</comments>
</file>

<file path=xl/sharedStrings.xml><?xml version="1.0" encoding="utf-8"?>
<sst xmlns="http://schemas.openxmlformats.org/spreadsheetml/2006/main" count="86" uniqueCount="81">
  <si>
    <t>Optional</t>
  </si>
  <si>
    <t>EVENT DATE</t>
  </si>
  <si>
    <t>MIAMI-DADE COUNTY DEPARTMENT OF CULTURAL AFFAIRS</t>
  </si>
  <si>
    <t>ESTIMATED IMPACT</t>
  </si>
  <si>
    <t>Original start date
(DD/MM/YR)</t>
  </si>
  <si>
    <t>VENUE NAME:</t>
  </si>
  <si>
    <t xml:space="preserve"> LOST
ATTENDANCE / AUDIENCES</t>
  </si>
  <si>
    <t>CONTRIBUTED
REVENUE LOSS</t>
  </si>
  <si>
    <t>OTHER INCOME LOSS</t>
  </si>
  <si>
    <t>COMMENTS</t>
  </si>
  <si>
    <t>Concessions, merchandise, advertisments, contracted services, etc…</t>
  </si>
  <si>
    <t>NUMBER OF LOST ATTENDEES / VISITORS:</t>
  </si>
  <si>
    <t>NOTES</t>
  </si>
  <si>
    <t>NOTES:</t>
  </si>
  <si>
    <t>SUB-TOTALS</t>
  </si>
  <si>
    <t>TOTAL REVENUE LOSS</t>
  </si>
  <si>
    <t>AMOUNTS</t>
  </si>
  <si>
    <t>EXPENSE CATEGORIES</t>
  </si>
  <si>
    <t>CATEGORIES</t>
  </si>
  <si>
    <t>OTHER COSTS: (itemize below)</t>
  </si>
  <si>
    <t>ADMISSION REVENUE LOSS</t>
  </si>
  <si>
    <t>TOTAL AUDIENCES / VISITATION LOSS</t>
  </si>
  <si>
    <t>EARNED
REVENUE LOSS</t>
  </si>
  <si>
    <t>TOTAL JOBS AFFECTED</t>
  </si>
  <si>
    <t>SUBTOTALS</t>
  </si>
  <si>
    <r>
      <t xml:space="preserve">PERSONNEL COSTS </t>
    </r>
    <r>
      <rPr>
        <sz val="10"/>
        <color rgb="FF000000"/>
        <rFont val="Arial Narrow"/>
        <family val="2"/>
      </rPr>
      <t xml:space="preserve">(Added maintenance staff, overtime for hourly employees, etc...) </t>
    </r>
  </si>
  <si>
    <r>
      <t xml:space="preserve">SUPPLY COSTS </t>
    </r>
    <r>
      <rPr>
        <sz val="10"/>
        <color rgb="FF000000"/>
        <rFont val="Arial Narrow"/>
        <family val="2"/>
      </rPr>
      <t>(Hand sanitizer, paper towels, masks, gloves, etc…)</t>
    </r>
  </si>
  <si>
    <t>TRAVEL COSTS, if applicable</t>
  </si>
  <si>
    <r>
      <t xml:space="preserve">CONTRACTUAL SERVICES COSTS </t>
    </r>
    <r>
      <rPr>
        <sz val="10"/>
        <color rgb="FF000000"/>
        <rFont val="Arial Narrow"/>
        <family val="2"/>
      </rPr>
      <t>(Cleaning services, additional security, etc…)</t>
    </r>
    <r>
      <rPr>
        <sz val="12"/>
        <color rgb="FF000000"/>
        <rFont val="Arial Narrow"/>
        <family val="2"/>
      </rPr>
      <t xml:space="preserve"> </t>
    </r>
  </si>
  <si>
    <t>Rentals, concessions, gift shop, ads, etc…</t>
  </si>
  <si>
    <t>Please identify:</t>
  </si>
  <si>
    <t>CANCELLATIONS: EVENTS AND PROGRAMS</t>
  </si>
  <si>
    <t>(If your organization does not manage a space, proceed to the next worksheet: "Event Cancellations")</t>
  </si>
  <si>
    <t>EVENT OR PROGRAM 
NAME</t>
  </si>
  <si>
    <t>Total Revenue Loss - Cultural Facility and Arts Venues Closures</t>
  </si>
  <si>
    <t>STAFF</t>
  </si>
  <si>
    <t>TOTAL EMPLOYEES REDUCTIONS AND JOBS LOSSES</t>
  </si>
  <si>
    <r>
      <t xml:space="preserve">EQUIPMENT COSTS </t>
    </r>
    <r>
      <rPr>
        <sz val="10"/>
        <color rgb="FF000000"/>
        <rFont val="Arial Narrow"/>
        <family val="2"/>
      </rPr>
      <t>(Sanitizer dispensers, computers for remote work access, crowd control barricades, etc…)</t>
    </r>
    <r>
      <rPr>
        <sz val="12"/>
        <color rgb="FF000000"/>
        <rFont val="Arial Narrow"/>
        <family val="2"/>
      </rPr>
      <t xml:space="preserve"> </t>
    </r>
  </si>
  <si>
    <t>Additional unanticipated expenses incurred due to Coronavirus COVID-19.</t>
  </si>
  <si>
    <t>TOTAL ESTIMATED FINANCIAL IMPACT</t>
  </si>
  <si>
    <t>Do not input data here. This page will auto-populate.</t>
  </si>
  <si>
    <t>Total Revenue Loss - Events and Programs Cancellations</t>
  </si>
  <si>
    <t>Total COVID-19 Emergency Related Expenses</t>
  </si>
  <si>
    <t>COVID-19 EMERGENCY RELATED EXPENSES</t>
  </si>
  <si>
    <t>TOTAL COVID-19 EMERGENCY RELATED EXPENSES</t>
  </si>
  <si>
    <t>TOTAL DAYS CULTURAL FACILITY/VENUE CLOSED</t>
  </si>
  <si>
    <t>CLOSURES: CULTURAL FACILITY OR ARTS VENUE</t>
  </si>
  <si>
    <t>SUMMARY</t>
  </si>
  <si>
    <t>INSTRUCTIONS</t>
  </si>
  <si>
    <t>ARTISTIC FEES FOR CANCELLED PROGRAMS</t>
  </si>
  <si>
    <t>EARNED INCOME LOSS</t>
  </si>
  <si>
    <t>DATE CLOSED (DD/MM/YEAR):</t>
  </si>
  <si>
    <r>
      <t xml:space="preserve">NUMBER OF DAYS CLOSED:
To date. As of: </t>
    </r>
    <r>
      <rPr>
        <u/>
        <sz val="12"/>
        <color theme="1"/>
        <rFont val="Arial Narrow"/>
        <family val="2"/>
      </rPr>
      <t>DD/MM/YEAR</t>
    </r>
  </si>
  <si>
    <t>Ticket sales, class fees, tuitions, subscriptions, etc…</t>
  </si>
  <si>
    <t>Donations, sponsorships, memberships, etc…</t>
  </si>
  <si>
    <t>Donations, sponsorships, income from fundraising events, etc…</t>
  </si>
  <si>
    <t xml:space="preserve">To include other line items, please add rows as needed. </t>
  </si>
  <si>
    <t>“Full-time position” means a position authorized for the entire normally established work period, whether daily, weekly, monthly, or annually.</t>
  </si>
  <si>
    <t>“Furlough” means a temporary reduction in the regular hours of employment in a pay period, or temporary leave without pay for one or more pay periods, with a commensurate reduction in pay, which is necessitated by a projected deficit in any fund that supports salary and benefit appropriations. The deficit must be projected by the Revenue Estimating Conference pursuant to s. 216.136(3).</t>
  </si>
  <si>
    <t>“Layoff” means termination of employment due to a shortage of funds or work, or a material change in the duties or organization of an agency, including the outsourcing or privatization of an activity or function previously performed by career service employees.</t>
  </si>
  <si>
    <t>“Position” means the work, consisting of duties and responsibilities, assigned to be performed by an officer or employee.</t>
  </si>
  <si>
    <t>Positions Eliminated / Layoff</t>
  </si>
  <si>
    <t>Positions Furloughed / Reduction</t>
  </si>
  <si>
    <t>Others:</t>
  </si>
  <si>
    <t>Please describe.</t>
  </si>
  <si>
    <t>The 2019 Florida Statutes 110.107. Definitions.—As used in this chapter, the term:</t>
  </si>
  <si>
    <t>For your reference, below are definitions used by the State of Florida.</t>
  </si>
  <si>
    <t>EMPLOYEE REDUCTIONS &amp; JOB LOSSES</t>
  </si>
  <si>
    <t>Festivals, shows, exhibitions, class, programs, workshops, services, galas, etc…</t>
  </si>
  <si>
    <t>Non-event related admission fees, group tours, etc… (Event and program related losses should be entered in the "Event Cancellations" tab.)</t>
  </si>
  <si>
    <t>Number of participants that were projected to attend</t>
  </si>
  <si>
    <t>“Part-time position” means a position authorized for less than the entire normally established work period, whether daily, weekly, monthly, or annually.</t>
  </si>
  <si>
    <t>INDEPENDENT 
CONTRACTOR</t>
  </si>
  <si>
    <t>FULL-TIME
EMPLOYEES</t>
  </si>
  <si>
    <t>PART-TIME
EMPLOYEES</t>
  </si>
  <si>
    <t>CONTRACTED SERVICES POSITIONS</t>
  </si>
  <si>
    <t>OTHER INCOME LOSS: (list below)</t>
  </si>
  <si>
    <r>
      <t xml:space="preserve">Complete this form to report on losses due to cancelled events and/or programs. Organizations should use their current FY 2019-2020 budget projections to determine revenue losses. Events and programs can be listed individually or as a total as one line item. REMEMBER: additional fields can be inserted, if needed. 
</t>
    </r>
    <r>
      <rPr>
        <sz val="5"/>
        <color rgb="FF000000"/>
        <rFont val="Arial Narrow"/>
        <family val="2"/>
      </rPr>
      <t xml:space="preserve">
</t>
    </r>
    <r>
      <rPr>
        <sz val="10"/>
        <color rgb="FF000000"/>
        <rFont val="Arial Narrow"/>
        <family val="2"/>
      </rPr>
      <t>Cultural facilities and arts venues should record event income loss here and revenue losses from admissions (e.g., entrance fees to museums) should be recorded on the previous tab, "Cultural Facilities Closures.")</t>
    </r>
  </si>
  <si>
    <t xml:space="preserve">Organizations should use their current FY 2019-2020 budget projections to determine revenue losses. </t>
  </si>
  <si>
    <t>COVID-19 Financial Impact Tracker (CO-FIT)</t>
  </si>
  <si>
    <r>
      <rPr>
        <b/>
        <sz val="11"/>
        <color rgb="FF000000"/>
        <rFont val="Arial Narrow"/>
        <family val="2"/>
      </rPr>
      <t xml:space="preserve">
OVERVIEW</t>
    </r>
    <r>
      <rPr>
        <sz val="11"/>
        <color rgb="FF000000"/>
        <rFont val="Arial Narrow"/>
        <family val="2"/>
      </rPr>
      <t xml:space="preserve">
The Miami-Dade County Department of Cultural Affairs will be launching a survey to measure the impact of the Coronavirus (COVID-19) on Miami’s cultural community. In preparation of the survey, the Department created this financial tracking tool, the COVID-19 Financial Impact Tracker (CO-FIT), to help nonprofit cultural organizations account for revenue losses and additional expenses attributable to COVID-19.  </t>
    </r>
    <r>
      <rPr>
        <b/>
        <u/>
        <sz val="11"/>
        <color rgb="FF000000"/>
        <rFont val="Arial Narrow"/>
        <family val="2"/>
      </rPr>
      <t>NOTE</t>
    </r>
    <r>
      <rPr>
        <b/>
        <sz val="11"/>
        <color rgb="FF000000"/>
        <rFont val="Arial Narrow"/>
        <family val="2"/>
      </rPr>
      <t>:</t>
    </r>
    <r>
      <rPr>
        <sz val="11"/>
        <color rgb="FF000000"/>
        <rFont val="Arial Narrow"/>
        <family val="2"/>
      </rPr>
      <t xml:space="preserve"> </t>
    </r>
    <r>
      <rPr>
        <b/>
        <i/>
        <sz val="11"/>
        <color rgb="FF000000"/>
        <rFont val="Arial Narrow"/>
        <family val="2"/>
      </rPr>
      <t>You will not be asked to submit the Impact Tracker to Department of Cultural Affairs.</t>
    </r>
    <r>
      <rPr>
        <sz val="11"/>
        <color rgb="FF000000"/>
        <rFont val="Arial Narrow"/>
        <family val="2"/>
      </rPr>
      <t xml:space="preserve"> 
</t>
    </r>
    <r>
      <rPr>
        <b/>
        <sz val="11"/>
        <color rgb="FF000000"/>
        <rFont val="Arial Narrow"/>
        <family val="2"/>
      </rPr>
      <t>What is the purpose of the COVID-19 Financial Impact Tracker (CO-FIT)?</t>
    </r>
    <r>
      <rPr>
        <sz val="11"/>
        <color rgb="FF000000"/>
        <rFont val="Arial Narrow"/>
        <family val="2"/>
      </rPr>
      <t xml:space="preserve">
CO-FIT is meant to be an easy-to-use internal tool for Miami-Dade County nonprofit cultural organizations and facilities to gather financial data in preparation for a survey that will be issued by the Department of Cultural Affairs. It is anticipated that the survey will be issued monthly, therefore, please complete CO-FIT for the month of March (include information through March 31st.)
</t>
    </r>
    <r>
      <rPr>
        <b/>
        <sz val="11"/>
        <color rgb="FF000000"/>
        <rFont val="Arial Narrow"/>
        <family val="2"/>
      </rPr>
      <t xml:space="preserve">How do we use the CO-FIT Impact Tracker?
</t>
    </r>
    <r>
      <rPr>
        <sz val="11"/>
        <color rgb="FF000000"/>
        <rFont val="Arial Narrow"/>
        <family val="2"/>
      </rPr>
      <t xml:space="preserve">CO-FIT is designed to be a flexible, useful tool for nonprofit cultural organizations of all sizes to record important financial information related to the increased cost or revenue losses due to business interruption as a result of COVID-19. Organizations should use their current FY 2019-2020 budget projections to determine revenue losses. 
CO-FIT is a Microsoft Excel workbook that consists of six tabs: 1. Instructions; 2. Cultural Facility Closures; 3. Event Cancellations; 4. COVID-19 Related Expenses; 5. Job Losses; 6. SUMMARY. The SUMMARY page (Tab 6) auto-populates with the data from Tabs 2, 3, 4 and 5. Each organization can customize CO-FIT as needed by adding additional rows. NOTE: In order to maintain the formulas intact, extra rows should be inserted above the row that contains the totals.
 </t>
    </r>
    <r>
      <rPr>
        <b/>
        <sz val="11"/>
        <color rgb="FF000000"/>
        <rFont val="Arial Narrow"/>
        <family val="2"/>
      </rPr>
      <t xml:space="preserve">Do we send this Tracker back to the Department of Cultural Affairs?
</t>
    </r>
    <r>
      <rPr>
        <sz val="11"/>
        <color rgb="FF000000"/>
        <rFont val="Arial Narrow"/>
        <family val="2"/>
      </rPr>
      <t xml:space="preserve">No, CO-FIT is a tool for your organization. The purpose of CO-FIT is to help organizations collect the financial data that will be needed to complete a survey that will be launched by the Department of Cultural Affairs. The survey will be announced through the Department’s News to Use e-newsletter. To subscribe to the newsletter, sign up here: https://www.miamidadearts.org/newsletter-sign. 
</t>
    </r>
    <r>
      <rPr>
        <b/>
        <sz val="11"/>
        <color rgb="FF000000"/>
        <rFont val="Arial Narrow"/>
        <family val="2"/>
      </rPr>
      <t xml:space="preserve">QUESTIONS? 
</t>
    </r>
    <r>
      <rPr>
        <sz val="11"/>
        <color rgb="FF000000"/>
        <rFont val="Arial Narrow"/>
        <family val="2"/>
      </rPr>
      <t>Contact your program administrator. It is understood that CO-FIT may be incompatible with some computers (e.g., Mac) or older versions of Excel. CO-FIT can be provided as a PDF to serve as a guide for organizations to build their own tracker.
It is the policy of Miami-Dade County to comply with all of the requirements of the Americans with Disabilities Act.  To request these materials in accessible format, please contact Francine Andersen 305-375-4634 / culture@miamidade.gov, at least five days in advance to initiate your request. TTY users may also call 711 (Florida Relay Service).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</si>
</sst>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m/dd/yy;@"/>
  </numFmts>
  <fonts count="28" x14ac:knownFonts="1">
    <font>
      <sz val="10"/>
      <color rgb="FF000000"/>
      <name val="Arial"/>
    </font>
    <font>
      <sz val="10"/>
      <color rgb="FF000000"/>
      <name val="Arial Narrow"/>
      <family val="2"/>
    </font>
    <font>
      <b/>
      <sz val="12"/>
      <color theme="1"/>
      <name val="Arial Narrow"/>
      <family val="2"/>
    </font>
    <font>
      <b/>
      <sz val="12"/>
      <color rgb="FF000000"/>
      <name val="Arial Narrow"/>
      <family val="2"/>
    </font>
    <font>
      <sz val="12"/>
      <color rgb="FF000000"/>
      <name val="Arial Narrow"/>
      <family val="2"/>
    </font>
    <font>
      <sz val="12"/>
      <color theme="1"/>
      <name val="Arial Narrow"/>
      <family val="2"/>
    </font>
    <font>
      <i/>
      <sz val="10"/>
      <color rgb="FF000000"/>
      <name val="Arial Narrow"/>
      <family val="2"/>
    </font>
    <font>
      <i/>
      <sz val="12"/>
      <color rgb="FF000000"/>
      <name val="Arial Narrow"/>
      <family val="2"/>
    </font>
    <font>
      <b/>
      <sz val="18"/>
      <color rgb="FF000000"/>
      <name val="Arial Narrow"/>
      <family val="2"/>
    </font>
    <font>
      <sz val="18"/>
      <color rgb="FF000000"/>
      <name val="Arial Narrow"/>
      <family val="2"/>
    </font>
    <font>
      <sz val="10"/>
      <color rgb="FF000000"/>
      <name val="Arial"/>
      <family val="2"/>
    </font>
    <font>
      <sz val="10"/>
      <color theme="1"/>
      <name val="Arial Narrow"/>
      <family val="2"/>
    </font>
    <font>
      <b/>
      <sz val="18"/>
      <color rgb="FFFF0000"/>
      <name val="Arial Narrow"/>
      <family val="2"/>
    </font>
    <font>
      <sz val="10"/>
      <color rgb="FFFF0000"/>
      <name val="Arial Narrow"/>
      <family val="2"/>
    </font>
    <font>
      <b/>
      <sz val="10"/>
      <color theme="1"/>
      <name val="Arial Narrow"/>
      <family val="2"/>
    </font>
    <font>
      <b/>
      <sz val="10"/>
      <color rgb="FF000000"/>
      <name val="Arial Narrow"/>
      <family val="2"/>
    </font>
    <font>
      <sz val="5"/>
      <color rgb="FF000000"/>
      <name val="Arial Narrow"/>
      <family val="2"/>
    </font>
    <font>
      <b/>
      <sz val="16"/>
      <color rgb="FFFF0000"/>
      <name val="Arial Narrow"/>
      <family val="2"/>
    </font>
    <font>
      <sz val="12"/>
      <color rgb="FF000000"/>
      <name val="Arial"/>
      <family val="2"/>
    </font>
    <font>
      <u/>
      <sz val="12"/>
      <color theme="1"/>
      <name val="Arial Narrow"/>
      <family val="2"/>
    </font>
    <font>
      <b/>
      <sz val="12"/>
      <color rgb="FF000000"/>
      <name val="Arial"/>
      <family val="2"/>
    </font>
    <font>
      <sz val="9"/>
      <color indexed="81"/>
      <name val="Tahoma"/>
      <family val="2"/>
    </font>
    <font>
      <b/>
      <sz val="9"/>
      <color indexed="81"/>
      <name val="Tahoma"/>
      <family val="2"/>
    </font>
    <font>
      <b/>
      <sz val="11"/>
      <color rgb="FF000000"/>
      <name val="Arial Narrow"/>
      <family val="2"/>
    </font>
    <font>
      <sz val="11"/>
      <color rgb="FF000000"/>
      <name val="Arial Narrow"/>
      <family val="2"/>
    </font>
    <font>
      <b/>
      <i/>
      <sz val="11"/>
      <color rgb="FF000000"/>
      <name val="Arial Narrow"/>
      <family val="2"/>
    </font>
    <font>
      <b/>
      <u/>
      <sz val="11"/>
      <color rgb="FF000000"/>
      <name val="Arial Narrow"/>
      <family val="2"/>
    </font>
    <font>
      <sz val="9"/>
      <color indexed="81"/>
      <name val="Tahoma"/>
      <charset val="1"/>
    </font>
  </fonts>
  <fills count="1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E3C4FC"/>
        <bgColor indexed="64"/>
      </patternFill>
    </fill>
    <fill>
      <patternFill patternType="solid">
        <fgColor theme="7" tint="0.59999389629810485"/>
        <bgColor indexed="64"/>
      </patternFill>
    </fill>
    <fill>
      <patternFill patternType="solid">
        <fgColor theme="2"/>
        <bgColor indexed="64"/>
      </patternFill>
    </fill>
    <fill>
      <patternFill patternType="solid">
        <fgColor rgb="FFFFFF99"/>
        <bgColor indexed="64"/>
      </patternFill>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2" tint="-0.499984740745262"/>
        <bgColor indexed="64"/>
      </patternFill>
    </fill>
  </fills>
  <borders count="12">
    <border>
      <left/>
      <right/>
      <top/>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bottom style="thick">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cellStyleXfs>
  <cellXfs count="118">
    <xf numFmtId="0" fontId="0" fillId="0" borderId="0" xfId="0" applyFont="1" applyAlignment="1"/>
    <xf numFmtId="0" fontId="1" fillId="0" borderId="0" xfId="0" applyFont="1" applyAlignment="1"/>
    <xf numFmtId="0" fontId="8" fillId="3" borderId="0" xfId="0" applyFont="1" applyFill="1" applyAlignment="1"/>
    <xf numFmtId="0" fontId="1" fillId="3" borderId="0" xfId="0" applyFont="1" applyFill="1" applyAlignment="1"/>
    <xf numFmtId="164" fontId="9" fillId="3" borderId="0" xfId="0" applyNumberFormat="1" applyFont="1" applyFill="1" applyAlignment="1"/>
    <xf numFmtId="0" fontId="9" fillId="3" borderId="0" xfId="0" applyFont="1" applyFill="1" applyAlignment="1"/>
    <xf numFmtId="164" fontId="8" fillId="3" borderId="1" xfId="0" applyNumberFormat="1" applyFont="1" applyFill="1" applyBorder="1" applyAlignment="1"/>
    <xf numFmtId="164" fontId="8" fillId="3" borderId="0" xfId="0" applyNumberFormat="1" applyFont="1" applyFill="1" applyBorder="1" applyAlignment="1"/>
    <xf numFmtId="0" fontId="8" fillId="3" borderId="0" xfId="0" applyFont="1" applyFill="1" applyBorder="1" applyAlignment="1"/>
    <xf numFmtId="3" fontId="8" fillId="3" borderId="1" xfId="0" applyNumberFormat="1" applyFont="1" applyFill="1" applyBorder="1" applyAlignment="1"/>
    <xf numFmtId="3" fontId="1" fillId="3" borderId="0" xfId="0" applyNumberFormat="1" applyFont="1" applyFill="1" applyAlignment="1"/>
    <xf numFmtId="0" fontId="12" fillId="3" borderId="0" xfId="0" applyFont="1" applyFill="1" applyAlignment="1"/>
    <xf numFmtId="0" fontId="13" fillId="3" borderId="0" xfId="0" applyFont="1" applyFill="1" applyAlignment="1"/>
    <xf numFmtId="0" fontId="17" fillId="3" borderId="0" xfId="0" applyFont="1" applyFill="1"/>
    <xf numFmtId="0" fontId="20" fillId="11" borderId="4" xfId="0" applyFont="1" applyFill="1" applyBorder="1" applyAlignment="1">
      <alignment vertical="center"/>
    </xf>
    <xf numFmtId="0" fontId="1" fillId="11" borderId="5" xfId="0" applyFont="1" applyFill="1" applyBorder="1" applyAlignment="1"/>
    <xf numFmtId="0" fontId="1" fillId="11" borderId="6" xfId="0" applyFont="1" applyFill="1" applyBorder="1" applyAlignment="1"/>
    <xf numFmtId="0" fontId="20" fillId="11" borderId="7" xfId="0" applyFont="1" applyFill="1" applyBorder="1" applyAlignment="1">
      <alignment vertical="center"/>
    </xf>
    <xf numFmtId="0" fontId="1" fillId="11" borderId="0" xfId="0" applyFont="1" applyFill="1" applyBorder="1" applyAlignment="1"/>
    <xf numFmtId="0" fontId="1" fillId="11" borderId="8" xfId="0" applyFont="1" applyFill="1" applyBorder="1" applyAlignment="1"/>
    <xf numFmtId="0" fontId="20" fillId="11" borderId="7" xfId="0" applyFont="1" applyFill="1" applyBorder="1" applyAlignment="1"/>
    <xf numFmtId="164" fontId="5" fillId="12" borderId="1" xfId="0" applyNumberFormat="1" applyFont="1" applyFill="1" applyBorder="1" applyAlignment="1" applyProtection="1"/>
    <xf numFmtId="0" fontId="11" fillId="4" borderId="0" xfId="0" applyFont="1" applyFill="1" applyProtection="1">
      <protection locked="0"/>
    </xf>
    <xf numFmtId="0" fontId="2" fillId="4" borderId="0" xfId="0" applyFont="1" applyFill="1" applyProtection="1">
      <protection locked="0"/>
    </xf>
    <xf numFmtId="164" fontId="2" fillId="0" borderId="1" xfId="0" applyNumberFormat="1" applyFont="1" applyFill="1" applyBorder="1" applyAlignment="1" applyProtection="1"/>
    <xf numFmtId="0" fontId="2" fillId="0" borderId="1" xfId="0" applyFont="1" applyFill="1" applyBorder="1" applyAlignment="1" applyProtection="1">
      <alignment horizontal="left" wrapText="1"/>
    </xf>
    <xf numFmtId="0" fontId="2" fillId="10" borderId="0" xfId="0" applyFont="1" applyFill="1" applyProtection="1"/>
    <xf numFmtId="0" fontId="14" fillId="10" borderId="0" xfId="0" applyFont="1" applyFill="1" applyProtection="1"/>
    <xf numFmtId="0" fontId="4" fillId="10" borderId="0" xfId="0" applyFont="1" applyFill="1" applyAlignment="1" applyProtection="1"/>
    <xf numFmtId="0" fontId="11" fillId="4" borderId="0" xfId="0" applyFont="1" applyFill="1" applyProtection="1"/>
    <xf numFmtId="0" fontId="2" fillId="4" borderId="0" xfId="0" applyFont="1" applyFill="1" applyProtection="1"/>
    <xf numFmtId="0" fontId="4" fillId="0" borderId="0" xfId="0" applyFont="1" applyAlignment="1" applyProtection="1">
      <protection locked="0"/>
    </xf>
    <xf numFmtId="0" fontId="4" fillId="0" borderId="0" xfId="0" applyFont="1" applyFill="1" applyAlignment="1" applyProtection="1">
      <protection locked="0"/>
    </xf>
    <xf numFmtId="0" fontId="5" fillId="7" borderId="1" xfId="0" applyFont="1" applyFill="1" applyBorder="1" applyProtection="1">
      <protection locked="0"/>
    </xf>
    <xf numFmtId="0" fontId="3" fillId="7" borderId="1" xfId="0" applyFont="1" applyFill="1" applyBorder="1" applyAlignment="1" applyProtection="1">
      <protection locked="0"/>
    </xf>
    <xf numFmtId="0" fontId="3" fillId="0" borderId="0" xfId="0" applyFont="1" applyAlignment="1" applyProtection="1">
      <protection locked="0"/>
    </xf>
    <xf numFmtId="14" fontId="4" fillId="7" borderId="1" xfId="0" applyNumberFormat="1" applyFont="1" applyFill="1" applyBorder="1" applyAlignment="1" applyProtection="1">
      <protection locked="0"/>
    </xf>
    <xf numFmtId="0" fontId="5" fillId="7" borderId="1" xfId="0" applyFont="1" applyFill="1" applyBorder="1" applyAlignment="1" applyProtection="1">
      <alignment wrapText="1"/>
      <protection locked="0"/>
    </xf>
    <xf numFmtId="3" fontId="4" fillId="7" borderId="1" xfId="0" applyNumberFormat="1" applyFont="1" applyFill="1" applyBorder="1" applyAlignment="1" applyProtection="1">
      <protection locked="0"/>
    </xf>
    <xf numFmtId="0" fontId="5" fillId="0" borderId="0" xfId="0" applyFont="1" applyFill="1" applyAlignment="1" applyProtection="1">
      <alignment wrapText="1"/>
      <protection locked="0"/>
    </xf>
    <xf numFmtId="0" fontId="5" fillId="0" borderId="1" xfId="0" applyFont="1" applyFill="1" applyBorder="1" applyAlignment="1" applyProtection="1">
      <alignment wrapText="1"/>
      <protection locked="0"/>
    </xf>
    <xf numFmtId="164" fontId="5" fillId="0" borderId="1" xfId="0" applyNumberFormat="1" applyFont="1" applyFill="1" applyBorder="1" applyAlignment="1" applyProtection="1">
      <protection locked="0"/>
    </xf>
    <xf numFmtId="0" fontId="1" fillId="0" borderId="1" xfId="0" applyFont="1" applyBorder="1" applyAlignment="1" applyProtection="1">
      <alignment wrapText="1"/>
      <protection locked="0"/>
    </xf>
    <xf numFmtId="164" fontId="4" fillId="2" borderId="0" xfId="0" applyNumberFormat="1" applyFont="1" applyFill="1" applyAlignment="1" applyProtection="1">
      <protection locked="0"/>
    </xf>
    <xf numFmtId="0" fontId="2" fillId="0" borderId="0" xfId="0" applyFont="1" applyProtection="1">
      <protection locked="0"/>
    </xf>
    <xf numFmtId="0" fontId="2" fillId="0" borderId="0" xfId="0" applyFont="1" applyAlignment="1" applyProtection="1">
      <protection locked="0"/>
    </xf>
    <xf numFmtId="0" fontId="5" fillId="0" borderId="0" xfId="0" applyFont="1" applyAlignment="1" applyProtection="1">
      <protection locked="0"/>
    </xf>
    <xf numFmtId="165" fontId="4" fillId="0" borderId="0" xfId="0" applyNumberFormat="1" applyFont="1" applyAlignment="1" applyProtection="1">
      <protection locked="0"/>
    </xf>
    <xf numFmtId="164" fontId="4" fillId="0" borderId="0" xfId="0" applyNumberFormat="1" applyFont="1" applyAlignment="1" applyProtection="1">
      <protection locked="0"/>
    </xf>
    <xf numFmtId="3" fontId="4" fillId="0" borderId="0" xfId="0" applyNumberFormat="1" applyFont="1" applyAlignment="1" applyProtection="1">
      <protection locked="0"/>
    </xf>
    <xf numFmtId="0" fontId="18" fillId="0" borderId="0" xfId="0" applyFont="1" applyAlignment="1" applyProtection="1">
      <alignment vertical="center"/>
      <protection locked="0"/>
    </xf>
    <xf numFmtId="14" fontId="5" fillId="0" borderId="0" xfId="0" applyNumberFormat="1" applyFont="1" applyAlignment="1" applyProtection="1">
      <protection locked="0"/>
    </xf>
    <xf numFmtId="164" fontId="5" fillId="0" borderId="0" xfId="0" applyNumberFormat="1" applyFont="1" applyAlignment="1" applyProtection="1">
      <protection locked="0"/>
    </xf>
    <xf numFmtId="164" fontId="5" fillId="2" borderId="0" xfId="0" applyNumberFormat="1" applyFont="1" applyFill="1" applyAlignment="1" applyProtection="1">
      <protection locked="0"/>
    </xf>
    <xf numFmtId="14" fontId="4" fillId="0" borderId="0" xfId="0" applyNumberFormat="1" applyFont="1" applyAlignment="1" applyProtection="1">
      <protection locked="0"/>
    </xf>
    <xf numFmtId="0" fontId="3" fillId="2" borderId="0" xfId="0" applyFont="1" applyFill="1" applyAlignment="1" applyProtection="1"/>
    <xf numFmtId="0" fontId="4" fillId="2" borderId="0" xfId="0" applyFont="1" applyFill="1" applyAlignment="1" applyProtection="1"/>
    <xf numFmtId="164" fontId="4" fillId="2" borderId="0" xfId="0" applyNumberFormat="1" applyFont="1" applyFill="1" applyAlignment="1" applyProtection="1"/>
    <xf numFmtId="0" fontId="2" fillId="2" borderId="0" xfId="0" applyFont="1" applyFill="1" applyAlignment="1" applyProtection="1">
      <alignment wrapText="1"/>
    </xf>
    <xf numFmtId="164" fontId="2" fillId="2" borderId="0" xfId="0" applyNumberFormat="1" applyFont="1" applyFill="1" applyAlignment="1" applyProtection="1">
      <alignment wrapText="1"/>
    </xf>
    <xf numFmtId="3" fontId="6" fillId="2" borderId="0" xfId="0" applyNumberFormat="1" applyFont="1" applyFill="1" applyAlignment="1" applyProtection="1">
      <alignment vertical="top" wrapText="1"/>
    </xf>
    <xf numFmtId="164" fontId="6" fillId="2" borderId="0" xfId="0" applyNumberFormat="1" applyFont="1" applyFill="1" applyAlignment="1" applyProtection="1">
      <alignment vertical="top" wrapText="1"/>
    </xf>
    <xf numFmtId="0" fontId="5" fillId="0" borderId="0" xfId="0" applyFont="1" applyAlignment="1" applyProtection="1"/>
    <xf numFmtId="14" fontId="2" fillId="0" borderId="0" xfId="0" applyNumberFormat="1" applyFont="1" applyAlignment="1" applyProtection="1">
      <alignment horizontal="right"/>
    </xf>
    <xf numFmtId="164" fontId="5" fillId="0" borderId="2" xfId="0" applyNumberFormat="1" applyFont="1" applyBorder="1" applyAlignment="1" applyProtection="1"/>
    <xf numFmtId="164" fontId="5" fillId="2" borderId="2" xfId="0" applyNumberFormat="1" applyFont="1" applyFill="1" applyBorder="1" applyAlignment="1" applyProtection="1"/>
    <xf numFmtId="3" fontId="4" fillId="0" borderId="2" xfId="0" applyNumberFormat="1" applyFont="1" applyBorder="1" applyAlignment="1" applyProtection="1"/>
    <xf numFmtId="164" fontId="2" fillId="0" borderId="2" xfId="0" applyNumberFormat="1" applyFont="1" applyBorder="1" applyAlignment="1" applyProtection="1"/>
    <xf numFmtId="0" fontId="6" fillId="0" borderId="0" xfId="0" applyFont="1" applyFill="1" applyAlignment="1" applyProtection="1">
      <protection locked="0"/>
    </xf>
    <xf numFmtId="0" fontId="3" fillId="0" borderId="3" xfId="0" applyFont="1" applyBorder="1" applyAlignment="1" applyProtection="1">
      <protection locked="0"/>
    </xf>
    <xf numFmtId="0" fontId="4" fillId="0" borderId="3" xfId="0" applyFont="1" applyBorder="1" applyAlignment="1" applyProtection="1">
      <protection locked="0"/>
    </xf>
    <xf numFmtId="0" fontId="2" fillId="5" borderId="0" xfId="0" applyFont="1" applyFill="1" applyAlignment="1" applyProtection="1"/>
    <xf numFmtId="0" fontId="4" fillId="5" borderId="0" xfId="0" applyFont="1" applyFill="1" applyAlignment="1" applyProtection="1"/>
    <xf numFmtId="0" fontId="6" fillId="5" borderId="0" xfId="0" applyFont="1" applyFill="1" applyAlignment="1" applyProtection="1"/>
    <xf numFmtId="164" fontId="4" fillId="0" borderId="2" xfId="0" applyNumberFormat="1" applyFont="1" applyBorder="1" applyAlignment="1" applyProtection="1">
      <protection locked="0"/>
    </xf>
    <xf numFmtId="0" fontId="4" fillId="0" borderId="2" xfId="0" applyFont="1" applyBorder="1" applyAlignment="1" applyProtection="1">
      <protection locked="0"/>
    </xf>
    <xf numFmtId="0" fontId="7" fillId="0" borderId="2" xfId="0" applyFont="1" applyBorder="1" applyAlignment="1" applyProtection="1">
      <protection locked="0"/>
    </xf>
    <xf numFmtId="164" fontId="3" fillId="0" borderId="2" xfId="0" applyNumberFormat="1" applyFont="1" applyBorder="1" applyAlignment="1" applyProtection="1"/>
    <xf numFmtId="0" fontId="3" fillId="0" borderId="2" xfId="0" applyFont="1" applyBorder="1" applyAlignment="1" applyProtection="1"/>
    <xf numFmtId="0" fontId="3" fillId="9" borderId="1" xfId="0" applyFont="1" applyFill="1" applyBorder="1" applyAlignment="1" applyProtection="1">
      <protection locked="0"/>
    </xf>
    <xf numFmtId="0" fontId="4" fillId="9" borderId="0" xfId="0" applyFont="1" applyFill="1" applyAlignment="1" applyProtection="1">
      <protection locked="0"/>
    </xf>
    <xf numFmtId="0" fontId="3" fillId="0" borderId="1" xfId="0" applyFont="1" applyBorder="1" applyAlignment="1" applyProtection="1">
      <protection locked="0"/>
    </xf>
    <xf numFmtId="0" fontId="4" fillId="0" borderId="1" xfId="0" applyFont="1" applyBorder="1" applyAlignment="1" applyProtection="1">
      <protection locked="0"/>
    </xf>
    <xf numFmtId="0" fontId="6" fillId="0" borderId="1" xfId="0" applyFont="1" applyBorder="1" applyAlignment="1" applyProtection="1">
      <protection locked="0"/>
    </xf>
    <xf numFmtId="0" fontId="4" fillId="8" borderId="1" xfId="0" applyFont="1" applyFill="1" applyBorder="1" applyAlignment="1" applyProtection="1">
      <protection locked="0"/>
    </xf>
    <xf numFmtId="0" fontId="3" fillId="8" borderId="0" xfId="0" applyFont="1" applyFill="1" applyAlignment="1" applyProtection="1"/>
    <xf numFmtId="0" fontId="4" fillId="8" borderId="0" xfId="0" applyFont="1" applyFill="1" applyAlignment="1" applyProtection="1"/>
    <xf numFmtId="0" fontId="3" fillId="8" borderId="0" xfId="0" applyFont="1" applyFill="1" applyAlignment="1" applyProtection="1">
      <alignment wrapText="1"/>
    </xf>
    <xf numFmtId="0" fontId="1" fillId="0" borderId="4" xfId="0" applyFont="1" applyBorder="1" applyAlignment="1" applyProtection="1"/>
    <xf numFmtId="0" fontId="4" fillId="0" borderId="5" xfId="0" applyFont="1" applyBorder="1" applyAlignment="1" applyProtection="1"/>
    <xf numFmtId="0" fontId="4" fillId="0" borderId="6" xfId="0" applyFont="1" applyBorder="1" applyAlignment="1" applyProtection="1"/>
    <xf numFmtId="0" fontId="15" fillId="0" borderId="7" xfId="0" applyFont="1" applyBorder="1" applyAlignment="1" applyProtection="1">
      <alignment vertical="center"/>
    </xf>
    <xf numFmtId="0" fontId="4" fillId="0" borderId="0" xfId="0" applyFont="1" applyBorder="1" applyAlignment="1" applyProtection="1"/>
    <xf numFmtId="0" fontId="4" fillId="0" borderId="8" xfId="0" applyFont="1" applyBorder="1" applyAlignment="1" applyProtection="1"/>
    <xf numFmtId="0" fontId="1" fillId="0" borderId="7" xfId="0" applyFont="1" applyBorder="1" applyAlignment="1" applyProtection="1">
      <alignment vertical="center"/>
    </xf>
    <xf numFmtId="0" fontId="1" fillId="0" borderId="9" xfId="0" applyFont="1" applyBorder="1" applyAlignment="1" applyProtection="1">
      <alignment vertical="center"/>
    </xf>
    <xf numFmtId="0" fontId="4" fillId="0" borderId="10" xfId="0" applyFont="1" applyBorder="1" applyAlignment="1" applyProtection="1"/>
    <xf numFmtId="0" fontId="4" fillId="0" borderId="11" xfId="0" applyFont="1" applyBorder="1" applyAlignment="1" applyProtection="1"/>
    <xf numFmtId="3" fontId="4" fillId="9" borderId="1" xfId="0" applyNumberFormat="1" applyFont="1" applyFill="1" applyBorder="1" applyAlignment="1" applyProtection="1">
      <protection locked="0"/>
    </xf>
    <xf numFmtId="3" fontId="4" fillId="0" borderId="1" xfId="0" applyNumberFormat="1" applyFont="1" applyBorder="1" applyAlignment="1" applyProtection="1">
      <protection locked="0"/>
    </xf>
    <xf numFmtId="3" fontId="4" fillId="8" borderId="1" xfId="0" applyNumberFormat="1" applyFont="1" applyFill="1" applyBorder="1" applyAlignment="1" applyProtection="1"/>
    <xf numFmtId="3" fontId="3" fillId="8" borderId="1" xfId="0" applyNumberFormat="1" applyFont="1" applyFill="1" applyBorder="1" applyAlignment="1" applyProtection="1"/>
    <xf numFmtId="0" fontId="24" fillId="0" borderId="7" xfId="0" applyFont="1" applyBorder="1" applyAlignment="1">
      <alignment vertical="top" wrapText="1"/>
    </xf>
    <xf numFmtId="0" fontId="0" fillId="0" borderId="0" xfId="0" applyFont="1" applyBorder="1" applyAlignment="1">
      <alignment vertical="top"/>
    </xf>
    <xf numFmtId="0" fontId="0" fillId="0" borderId="8" xfId="0" applyFont="1" applyBorder="1" applyAlignment="1">
      <alignment vertical="top"/>
    </xf>
    <xf numFmtId="0" fontId="0" fillId="0" borderId="7" xfId="0" applyFont="1" applyBorder="1" applyAlignment="1">
      <alignment vertical="top"/>
    </xf>
    <xf numFmtId="0" fontId="0" fillId="0" borderId="9" xfId="0" applyFont="1" applyBorder="1" applyAlignment="1">
      <alignment vertical="top"/>
    </xf>
    <xf numFmtId="0" fontId="0" fillId="0" borderId="10" xfId="0" applyFont="1" applyBorder="1" applyAlignment="1">
      <alignment vertical="top"/>
    </xf>
    <xf numFmtId="0" fontId="0" fillId="0" borderId="11" xfId="0" applyFont="1" applyBorder="1" applyAlignment="1">
      <alignment vertical="top"/>
    </xf>
    <xf numFmtId="0" fontId="1" fillId="2" borderId="0" xfId="0" applyFont="1" applyFill="1" applyAlignment="1" applyProtection="1">
      <alignment wrapText="1"/>
    </xf>
    <xf numFmtId="0" fontId="10" fillId="2" borderId="0" xfId="0" applyFont="1" applyFill="1" applyAlignment="1" applyProtection="1">
      <alignment wrapText="1"/>
    </xf>
    <xf numFmtId="0" fontId="1" fillId="0" borderId="7" xfId="0" applyFont="1" applyBorder="1" applyAlignment="1" applyProtection="1">
      <alignment vertical="center" wrapText="1"/>
    </xf>
    <xf numFmtId="0" fontId="0" fillId="0" borderId="0" xfId="0" applyFont="1" applyBorder="1" applyAlignment="1" applyProtection="1">
      <alignment wrapText="1"/>
    </xf>
    <xf numFmtId="0" fontId="0" fillId="0" borderId="8" xfId="0" applyFont="1" applyBorder="1" applyAlignment="1" applyProtection="1">
      <alignment wrapText="1"/>
    </xf>
    <xf numFmtId="0" fontId="0" fillId="0" borderId="0" xfId="0" applyFont="1" applyBorder="1" applyAlignment="1" applyProtection="1"/>
    <xf numFmtId="0" fontId="0" fillId="0" borderId="8" xfId="0" applyFont="1" applyBorder="1" applyAlignment="1" applyProtection="1"/>
    <xf numFmtId="0" fontId="8" fillId="6" borderId="0" xfId="0" applyFont="1" applyFill="1" applyAlignment="1">
      <alignment horizontal="center" vertical="center"/>
    </xf>
    <xf numFmtId="0" fontId="0"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FFFFCC"/>
      <color rgb="FFE3C4FC"/>
      <color rgb="FFD5A7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474862</xdr:colOff>
      <xdr:row>0</xdr:row>
      <xdr:rowOff>17462</xdr:rowOff>
    </xdr:from>
    <xdr:to>
      <xdr:col>8</xdr:col>
      <xdr:colOff>1101553</xdr:colOff>
      <xdr:row>2</xdr:row>
      <xdr:rowOff>196056</xdr:rowOff>
    </xdr:to>
    <xdr:pic>
      <xdr:nvPicPr>
        <xdr:cNvPr id="3" name="Picture 2">
          <a:extLst>
            <a:ext uri="{FF2B5EF4-FFF2-40B4-BE49-F238E27FC236}">
              <a16:creationId xmlns:a16="http://schemas.microsoft.com/office/drawing/2014/main" id="{5160EFC8-F28B-45A6-A28F-1622A04BF9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42062" y="17462"/>
          <a:ext cx="1236291" cy="58499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6D037-8990-40A7-91FE-3E5B52BD5341}">
  <dimension ref="A1:I52"/>
  <sheetViews>
    <sheetView tabSelected="1" zoomScaleNormal="100" workbookViewId="0"/>
  </sheetViews>
  <sheetFormatPr defaultRowHeight="12.75" x14ac:dyDescent="0.2"/>
  <cols>
    <col min="1" max="8" width="9.140625" style="1"/>
    <col min="9" max="9" width="16.7109375" style="1" customWidth="1"/>
    <col min="10" max="16384" width="9.140625" style="1"/>
  </cols>
  <sheetData>
    <row r="1" spans="1:9" ht="15.75" x14ac:dyDescent="0.2">
      <c r="A1" s="14" t="s">
        <v>2</v>
      </c>
      <c r="B1" s="15"/>
      <c r="C1" s="15"/>
      <c r="D1" s="15"/>
      <c r="E1" s="15"/>
      <c r="F1" s="15"/>
      <c r="G1" s="15"/>
      <c r="H1" s="15"/>
      <c r="I1" s="16"/>
    </row>
    <row r="2" spans="1:9" ht="15.75" x14ac:dyDescent="0.2">
      <c r="A2" s="17" t="s">
        <v>79</v>
      </c>
      <c r="B2" s="18"/>
      <c r="C2" s="18"/>
      <c r="D2" s="18"/>
      <c r="E2" s="18"/>
      <c r="F2" s="18"/>
      <c r="G2" s="18"/>
      <c r="H2" s="18"/>
      <c r="I2" s="19"/>
    </row>
    <row r="3" spans="1:9" ht="15.75" x14ac:dyDescent="0.25">
      <c r="A3" s="20" t="s">
        <v>48</v>
      </c>
      <c r="B3" s="18"/>
      <c r="C3" s="18"/>
      <c r="D3" s="18"/>
      <c r="E3" s="18"/>
      <c r="F3" s="18"/>
      <c r="G3" s="18"/>
      <c r="H3" s="18"/>
      <c r="I3" s="19"/>
    </row>
    <row r="4" spans="1:9" x14ac:dyDescent="0.2">
      <c r="A4" s="102" t="s">
        <v>80</v>
      </c>
      <c r="B4" s="103"/>
      <c r="C4" s="103"/>
      <c r="D4" s="103"/>
      <c r="E4" s="103"/>
      <c r="F4" s="103"/>
      <c r="G4" s="103"/>
      <c r="H4" s="103"/>
      <c r="I4" s="104"/>
    </row>
    <row r="5" spans="1:9" x14ac:dyDescent="0.2">
      <c r="A5" s="105"/>
      <c r="B5" s="103"/>
      <c r="C5" s="103"/>
      <c r="D5" s="103"/>
      <c r="E5" s="103"/>
      <c r="F5" s="103"/>
      <c r="G5" s="103"/>
      <c r="H5" s="103"/>
      <c r="I5" s="104"/>
    </row>
    <row r="6" spans="1:9" x14ac:dyDescent="0.2">
      <c r="A6" s="105"/>
      <c r="B6" s="103"/>
      <c r="C6" s="103"/>
      <c r="D6" s="103"/>
      <c r="E6" s="103"/>
      <c r="F6" s="103"/>
      <c r="G6" s="103"/>
      <c r="H6" s="103"/>
      <c r="I6" s="104"/>
    </row>
    <row r="7" spans="1:9" x14ac:dyDescent="0.2">
      <c r="A7" s="105"/>
      <c r="B7" s="103"/>
      <c r="C7" s="103"/>
      <c r="D7" s="103"/>
      <c r="E7" s="103"/>
      <c r="F7" s="103"/>
      <c r="G7" s="103"/>
      <c r="H7" s="103"/>
      <c r="I7" s="104"/>
    </row>
    <row r="8" spans="1:9" x14ac:dyDescent="0.2">
      <c r="A8" s="105"/>
      <c r="B8" s="103"/>
      <c r="C8" s="103"/>
      <c r="D8" s="103"/>
      <c r="E8" s="103"/>
      <c r="F8" s="103"/>
      <c r="G8" s="103"/>
      <c r="H8" s="103"/>
      <c r="I8" s="104"/>
    </row>
    <row r="9" spans="1:9" x14ac:dyDescent="0.2">
      <c r="A9" s="105"/>
      <c r="B9" s="103"/>
      <c r="C9" s="103"/>
      <c r="D9" s="103"/>
      <c r="E9" s="103"/>
      <c r="F9" s="103"/>
      <c r="G9" s="103"/>
      <c r="H9" s="103"/>
      <c r="I9" s="104"/>
    </row>
    <row r="10" spans="1:9" x14ac:dyDescent="0.2">
      <c r="A10" s="105"/>
      <c r="B10" s="103"/>
      <c r="C10" s="103"/>
      <c r="D10" s="103"/>
      <c r="E10" s="103"/>
      <c r="F10" s="103"/>
      <c r="G10" s="103"/>
      <c r="H10" s="103"/>
      <c r="I10" s="104"/>
    </row>
    <row r="11" spans="1:9" x14ac:dyDescent="0.2">
      <c r="A11" s="105"/>
      <c r="B11" s="103"/>
      <c r="C11" s="103"/>
      <c r="D11" s="103"/>
      <c r="E11" s="103"/>
      <c r="F11" s="103"/>
      <c r="G11" s="103"/>
      <c r="H11" s="103"/>
      <c r="I11" s="104"/>
    </row>
    <row r="12" spans="1:9" x14ac:dyDescent="0.2">
      <c r="A12" s="105"/>
      <c r="B12" s="103"/>
      <c r="C12" s="103"/>
      <c r="D12" s="103"/>
      <c r="E12" s="103"/>
      <c r="F12" s="103"/>
      <c r="G12" s="103"/>
      <c r="H12" s="103"/>
      <c r="I12" s="104"/>
    </row>
    <row r="13" spans="1:9" x14ac:dyDescent="0.2">
      <c r="A13" s="105"/>
      <c r="B13" s="103"/>
      <c r="C13" s="103"/>
      <c r="D13" s="103"/>
      <c r="E13" s="103"/>
      <c r="F13" s="103"/>
      <c r="G13" s="103"/>
      <c r="H13" s="103"/>
      <c r="I13" s="104"/>
    </row>
    <row r="14" spans="1:9" x14ac:dyDescent="0.2">
      <c r="A14" s="105"/>
      <c r="B14" s="103"/>
      <c r="C14" s="103"/>
      <c r="D14" s="103"/>
      <c r="E14" s="103"/>
      <c r="F14" s="103"/>
      <c r="G14" s="103"/>
      <c r="H14" s="103"/>
      <c r="I14" s="104"/>
    </row>
    <row r="15" spans="1:9" x14ac:dyDescent="0.2">
      <c r="A15" s="105"/>
      <c r="B15" s="103"/>
      <c r="C15" s="103"/>
      <c r="D15" s="103"/>
      <c r="E15" s="103"/>
      <c r="F15" s="103"/>
      <c r="G15" s="103"/>
      <c r="H15" s="103"/>
      <c r="I15" s="104"/>
    </row>
    <row r="16" spans="1:9" x14ac:dyDescent="0.2">
      <c r="A16" s="105"/>
      <c r="B16" s="103"/>
      <c r="C16" s="103"/>
      <c r="D16" s="103"/>
      <c r="E16" s="103"/>
      <c r="F16" s="103"/>
      <c r="G16" s="103"/>
      <c r="H16" s="103"/>
      <c r="I16" s="104"/>
    </row>
    <row r="17" spans="1:9" x14ac:dyDescent="0.2">
      <c r="A17" s="105"/>
      <c r="B17" s="103"/>
      <c r="C17" s="103"/>
      <c r="D17" s="103"/>
      <c r="E17" s="103"/>
      <c r="F17" s="103"/>
      <c r="G17" s="103"/>
      <c r="H17" s="103"/>
      <c r="I17" s="104"/>
    </row>
    <row r="18" spans="1:9" x14ac:dyDescent="0.2">
      <c r="A18" s="105"/>
      <c r="B18" s="103"/>
      <c r="C18" s="103"/>
      <c r="D18" s="103"/>
      <c r="E18" s="103"/>
      <c r="F18" s="103"/>
      <c r="G18" s="103"/>
      <c r="H18" s="103"/>
      <c r="I18" s="104"/>
    </row>
    <row r="19" spans="1:9" x14ac:dyDescent="0.2">
      <c r="A19" s="105"/>
      <c r="B19" s="103"/>
      <c r="C19" s="103"/>
      <c r="D19" s="103"/>
      <c r="E19" s="103"/>
      <c r="F19" s="103"/>
      <c r="G19" s="103"/>
      <c r="H19" s="103"/>
      <c r="I19" s="104"/>
    </row>
    <row r="20" spans="1:9" x14ac:dyDescent="0.2">
      <c r="A20" s="105"/>
      <c r="B20" s="103"/>
      <c r="C20" s="103"/>
      <c r="D20" s="103"/>
      <c r="E20" s="103"/>
      <c r="F20" s="103"/>
      <c r="G20" s="103"/>
      <c r="H20" s="103"/>
      <c r="I20" s="104"/>
    </row>
    <row r="21" spans="1:9" x14ac:dyDescent="0.2">
      <c r="A21" s="105"/>
      <c r="B21" s="103"/>
      <c r="C21" s="103"/>
      <c r="D21" s="103"/>
      <c r="E21" s="103"/>
      <c r="F21" s="103"/>
      <c r="G21" s="103"/>
      <c r="H21" s="103"/>
      <c r="I21" s="104"/>
    </row>
    <row r="22" spans="1:9" x14ac:dyDescent="0.2">
      <c r="A22" s="105"/>
      <c r="B22" s="103"/>
      <c r="C22" s="103"/>
      <c r="D22" s="103"/>
      <c r="E22" s="103"/>
      <c r="F22" s="103"/>
      <c r="G22" s="103"/>
      <c r="H22" s="103"/>
      <c r="I22" s="104"/>
    </row>
    <row r="23" spans="1:9" x14ac:dyDescent="0.2">
      <c r="A23" s="105"/>
      <c r="B23" s="103"/>
      <c r="C23" s="103"/>
      <c r="D23" s="103"/>
      <c r="E23" s="103"/>
      <c r="F23" s="103"/>
      <c r="G23" s="103"/>
      <c r="H23" s="103"/>
      <c r="I23" s="104"/>
    </row>
    <row r="24" spans="1:9" x14ac:dyDescent="0.2">
      <c r="A24" s="105"/>
      <c r="B24" s="103"/>
      <c r="C24" s="103"/>
      <c r="D24" s="103"/>
      <c r="E24" s="103"/>
      <c r="F24" s="103"/>
      <c r="G24" s="103"/>
      <c r="H24" s="103"/>
      <c r="I24" s="104"/>
    </row>
    <row r="25" spans="1:9" x14ac:dyDescent="0.2">
      <c r="A25" s="105"/>
      <c r="B25" s="103"/>
      <c r="C25" s="103"/>
      <c r="D25" s="103"/>
      <c r="E25" s="103"/>
      <c r="F25" s="103"/>
      <c r="G25" s="103"/>
      <c r="H25" s="103"/>
      <c r="I25" s="104"/>
    </row>
    <row r="26" spans="1:9" x14ac:dyDescent="0.2">
      <c r="A26" s="105"/>
      <c r="B26" s="103"/>
      <c r="C26" s="103"/>
      <c r="D26" s="103"/>
      <c r="E26" s="103"/>
      <c r="F26" s="103"/>
      <c r="G26" s="103"/>
      <c r="H26" s="103"/>
      <c r="I26" s="104"/>
    </row>
    <row r="27" spans="1:9" x14ac:dyDescent="0.2">
      <c r="A27" s="105"/>
      <c r="B27" s="103"/>
      <c r="C27" s="103"/>
      <c r="D27" s="103"/>
      <c r="E27" s="103"/>
      <c r="F27" s="103"/>
      <c r="G27" s="103"/>
      <c r="H27" s="103"/>
      <c r="I27" s="104"/>
    </row>
    <row r="28" spans="1:9" x14ac:dyDescent="0.2">
      <c r="A28" s="105"/>
      <c r="B28" s="103"/>
      <c r="C28" s="103"/>
      <c r="D28" s="103"/>
      <c r="E28" s="103"/>
      <c r="F28" s="103"/>
      <c r="G28" s="103"/>
      <c r="H28" s="103"/>
      <c r="I28" s="104"/>
    </row>
    <row r="29" spans="1:9" x14ac:dyDescent="0.2">
      <c r="A29" s="105"/>
      <c r="B29" s="103"/>
      <c r="C29" s="103"/>
      <c r="D29" s="103"/>
      <c r="E29" s="103"/>
      <c r="F29" s="103"/>
      <c r="G29" s="103"/>
      <c r="H29" s="103"/>
      <c r="I29" s="104"/>
    </row>
    <row r="30" spans="1:9" x14ac:dyDescent="0.2">
      <c r="A30" s="105"/>
      <c r="B30" s="103"/>
      <c r="C30" s="103"/>
      <c r="D30" s="103"/>
      <c r="E30" s="103"/>
      <c r="F30" s="103"/>
      <c r="G30" s="103"/>
      <c r="H30" s="103"/>
      <c r="I30" s="104"/>
    </row>
    <row r="31" spans="1:9" x14ac:dyDescent="0.2">
      <c r="A31" s="105"/>
      <c r="B31" s="103"/>
      <c r="C31" s="103"/>
      <c r="D31" s="103"/>
      <c r="E31" s="103"/>
      <c r="F31" s="103"/>
      <c r="G31" s="103"/>
      <c r="H31" s="103"/>
      <c r="I31" s="104"/>
    </row>
    <row r="32" spans="1:9" x14ac:dyDescent="0.2">
      <c r="A32" s="105"/>
      <c r="B32" s="103"/>
      <c r="C32" s="103"/>
      <c r="D32" s="103"/>
      <c r="E32" s="103"/>
      <c r="F32" s="103"/>
      <c r="G32" s="103"/>
      <c r="H32" s="103"/>
      <c r="I32" s="104"/>
    </row>
    <row r="33" spans="1:9" x14ac:dyDescent="0.2">
      <c r="A33" s="105"/>
      <c r="B33" s="103"/>
      <c r="C33" s="103"/>
      <c r="D33" s="103"/>
      <c r="E33" s="103"/>
      <c r="F33" s="103"/>
      <c r="G33" s="103"/>
      <c r="H33" s="103"/>
      <c r="I33" s="104"/>
    </row>
    <row r="34" spans="1:9" x14ac:dyDescent="0.2">
      <c r="A34" s="105"/>
      <c r="B34" s="103"/>
      <c r="C34" s="103"/>
      <c r="D34" s="103"/>
      <c r="E34" s="103"/>
      <c r="F34" s="103"/>
      <c r="G34" s="103"/>
      <c r="H34" s="103"/>
      <c r="I34" s="104"/>
    </row>
    <row r="35" spans="1:9" x14ac:dyDescent="0.2">
      <c r="A35" s="105"/>
      <c r="B35" s="103"/>
      <c r="C35" s="103"/>
      <c r="D35" s="103"/>
      <c r="E35" s="103"/>
      <c r="F35" s="103"/>
      <c r="G35" s="103"/>
      <c r="H35" s="103"/>
      <c r="I35" s="104"/>
    </row>
    <row r="36" spans="1:9" x14ac:dyDescent="0.2">
      <c r="A36" s="105"/>
      <c r="B36" s="103"/>
      <c r="C36" s="103"/>
      <c r="D36" s="103"/>
      <c r="E36" s="103"/>
      <c r="F36" s="103"/>
      <c r="G36" s="103"/>
      <c r="H36" s="103"/>
      <c r="I36" s="104"/>
    </row>
    <row r="37" spans="1:9" x14ac:dyDescent="0.2">
      <c r="A37" s="105"/>
      <c r="B37" s="103"/>
      <c r="C37" s="103"/>
      <c r="D37" s="103"/>
      <c r="E37" s="103"/>
      <c r="F37" s="103"/>
      <c r="G37" s="103"/>
      <c r="H37" s="103"/>
      <c r="I37" s="104"/>
    </row>
    <row r="38" spans="1:9" x14ac:dyDescent="0.2">
      <c r="A38" s="105"/>
      <c r="B38" s="103"/>
      <c r="C38" s="103"/>
      <c r="D38" s="103"/>
      <c r="E38" s="103"/>
      <c r="F38" s="103"/>
      <c r="G38" s="103"/>
      <c r="H38" s="103"/>
      <c r="I38" s="104"/>
    </row>
    <row r="39" spans="1:9" x14ac:dyDescent="0.2">
      <c r="A39" s="105"/>
      <c r="B39" s="103"/>
      <c r="C39" s="103"/>
      <c r="D39" s="103"/>
      <c r="E39" s="103"/>
      <c r="F39" s="103"/>
      <c r="G39" s="103"/>
      <c r="H39" s="103"/>
      <c r="I39" s="104"/>
    </row>
    <row r="40" spans="1:9" x14ac:dyDescent="0.2">
      <c r="A40" s="105"/>
      <c r="B40" s="103"/>
      <c r="C40" s="103"/>
      <c r="D40" s="103"/>
      <c r="E40" s="103"/>
      <c r="F40" s="103"/>
      <c r="G40" s="103"/>
      <c r="H40" s="103"/>
      <c r="I40" s="104"/>
    </row>
    <row r="41" spans="1:9" x14ac:dyDescent="0.2">
      <c r="A41" s="105"/>
      <c r="B41" s="103"/>
      <c r="C41" s="103"/>
      <c r="D41" s="103"/>
      <c r="E41" s="103"/>
      <c r="F41" s="103"/>
      <c r="G41" s="103"/>
      <c r="H41" s="103"/>
      <c r="I41" s="104"/>
    </row>
    <row r="42" spans="1:9" x14ac:dyDescent="0.2">
      <c r="A42" s="105"/>
      <c r="B42" s="103"/>
      <c r="C42" s="103"/>
      <c r="D42" s="103"/>
      <c r="E42" s="103"/>
      <c r="F42" s="103"/>
      <c r="G42" s="103"/>
      <c r="H42" s="103"/>
      <c r="I42" s="104"/>
    </row>
    <row r="43" spans="1:9" x14ac:dyDescent="0.2">
      <c r="A43" s="105"/>
      <c r="B43" s="103"/>
      <c r="C43" s="103"/>
      <c r="D43" s="103"/>
      <c r="E43" s="103"/>
      <c r="F43" s="103"/>
      <c r="G43" s="103"/>
      <c r="H43" s="103"/>
      <c r="I43" s="104"/>
    </row>
    <row r="44" spans="1:9" x14ac:dyDescent="0.2">
      <c r="A44" s="105"/>
      <c r="B44" s="103"/>
      <c r="C44" s="103"/>
      <c r="D44" s="103"/>
      <c r="E44" s="103"/>
      <c r="F44" s="103"/>
      <c r="G44" s="103"/>
      <c r="H44" s="103"/>
      <c r="I44" s="104"/>
    </row>
    <row r="45" spans="1:9" x14ac:dyDescent="0.2">
      <c r="A45" s="105"/>
      <c r="B45" s="103"/>
      <c r="C45" s="103"/>
      <c r="D45" s="103"/>
      <c r="E45" s="103"/>
      <c r="F45" s="103"/>
      <c r="G45" s="103"/>
      <c r="H45" s="103"/>
      <c r="I45" s="104"/>
    </row>
    <row r="46" spans="1:9" x14ac:dyDescent="0.2">
      <c r="A46" s="105"/>
      <c r="B46" s="103"/>
      <c r="C46" s="103"/>
      <c r="D46" s="103"/>
      <c r="E46" s="103"/>
      <c r="F46" s="103"/>
      <c r="G46" s="103"/>
      <c r="H46" s="103"/>
      <c r="I46" s="104"/>
    </row>
    <row r="47" spans="1:9" x14ac:dyDescent="0.2">
      <c r="A47" s="105"/>
      <c r="B47" s="103"/>
      <c r="C47" s="103"/>
      <c r="D47" s="103"/>
      <c r="E47" s="103"/>
      <c r="F47" s="103"/>
      <c r="G47" s="103"/>
      <c r="H47" s="103"/>
      <c r="I47" s="104"/>
    </row>
    <row r="48" spans="1:9" x14ac:dyDescent="0.2">
      <c r="A48" s="105"/>
      <c r="B48" s="103"/>
      <c r="C48" s="103"/>
      <c r="D48" s="103"/>
      <c r="E48" s="103"/>
      <c r="F48" s="103"/>
      <c r="G48" s="103"/>
      <c r="H48" s="103"/>
      <c r="I48" s="104"/>
    </row>
    <row r="49" spans="1:9" x14ac:dyDescent="0.2">
      <c r="A49" s="105"/>
      <c r="B49" s="103"/>
      <c r="C49" s="103"/>
      <c r="D49" s="103"/>
      <c r="E49" s="103"/>
      <c r="F49" s="103"/>
      <c r="G49" s="103"/>
      <c r="H49" s="103"/>
      <c r="I49" s="104"/>
    </row>
    <row r="50" spans="1:9" x14ac:dyDescent="0.2">
      <c r="A50" s="105"/>
      <c r="B50" s="103"/>
      <c r="C50" s="103"/>
      <c r="D50" s="103"/>
      <c r="E50" s="103"/>
      <c r="F50" s="103"/>
      <c r="G50" s="103"/>
      <c r="H50" s="103"/>
      <c r="I50" s="104"/>
    </row>
    <row r="51" spans="1:9" x14ac:dyDescent="0.2">
      <c r="A51" s="105"/>
      <c r="B51" s="103"/>
      <c r="C51" s="103"/>
      <c r="D51" s="103"/>
      <c r="E51" s="103"/>
      <c r="F51" s="103"/>
      <c r="G51" s="103"/>
      <c r="H51" s="103"/>
      <c r="I51" s="104"/>
    </row>
    <row r="52" spans="1:9" x14ac:dyDescent="0.2">
      <c r="A52" s="106"/>
      <c r="B52" s="107"/>
      <c r="C52" s="107"/>
      <c r="D52" s="107"/>
      <c r="E52" s="107"/>
      <c r="F52" s="107"/>
      <c r="G52" s="107"/>
      <c r="H52" s="107"/>
      <c r="I52" s="108"/>
    </row>
  </sheetData>
  <sheetProtection sheet="1" objects="1" scenarios="1"/>
  <mergeCells count="1">
    <mergeCell ref="A4:I52"/>
  </mergeCells>
  <pageMargins left="0.7" right="0.7" top="0.75" bottom="0.75" header="0.3" footer="0.3"/>
  <pageSetup orientation="portrait" horizontalDpi="360" verticalDpi="360" r:id="rId1"/>
  <headerFooter>
    <oddFooter>&amp;RCOVID-19 Financial Impact Tracker (CO-FIT) - MIAMI-DADE COUNTY DEPARTMENT OF CULTURAL AFFAIRS (Rev. 3/27/2020)</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FE2F-DEC1-422F-8F5E-B146F5BC2E72}">
  <dimension ref="A1:C23"/>
  <sheetViews>
    <sheetView zoomScale="115" zoomScaleNormal="115" workbookViewId="0"/>
  </sheetViews>
  <sheetFormatPr defaultRowHeight="15.75" x14ac:dyDescent="0.25"/>
  <cols>
    <col min="1" max="1" width="27.7109375" style="31" customWidth="1"/>
    <col min="2" max="2" width="32" style="31" customWidth="1"/>
    <col min="3" max="3" width="29.42578125" style="31" bestFit="1" customWidth="1"/>
    <col min="4" max="16384" width="9.140625" style="31"/>
  </cols>
  <sheetData>
    <row r="1" spans="1:3" x14ac:dyDescent="0.25">
      <c r="A1" s="26" t="s">
        <v>46</v>
      </c>
      <c r="B1" s="26"/>
      <c r="C1" s="26"/>
    </row>
    <row r="2" spans="1:3" x14ac:dyDescent="0.25">
      <c r="A2" s="27" t="s">
        <v>32</v>
      </c>
      <c r="B2" s="26"/>
      <c r="C2" s="28"/>
    </row>
    <row r="3" spans="1:3" x14ac:dyDescent="0.25">
      <c r="A3" s="27" t="s">
        <v>56</v>
      </c>
      <c r="B3" s="26"/>
      <c r="C3" s="28"/>
    </row>
    <row r="4" spans="1:3" x14ac:dyDescent="0.25">
      <c r="A4" s="27" t="s">
        <v>78</v>
      </c>
      <c r="B4" s="26"/>
      <c r="C4" s="28"/>
    </row>
    <row r="5" spans="1:3" s="32" customFormat="1" x14ac:dyDescent="0.25">
      <c r="A5" s="29"/>
      <c r="B5" s="30"/>
      <c r="C5" s="30" t="s">
        <v>13</v>
      </c>
    </row>
    <row r="6" spans="1:3" s="35" customFormat="1" x14ac:dyDescent="0.25">
      <c r="A6" s="33" t="s">
        <v>5</v>
      </c>
      <c r="B6" s="34"/>
      <c r="C6" s="34"/>
    </row>
    <row r="7" spans="1:3" x14ac:dyDescent="0.25">
      <c r="A7" s="33" t="s">
        <v>51</v>
      </c>
      <c r="B7" s="36"/>
      <c r="C7" s="34"/>
    </row>
    <row r="8" spans="1:3" ht="31.5" x14ac:dyDescent="0.25">
      <c r="A8" s="37" t="s">
        <v>52</v>
      </c>
      <c r="B8" s="38">
        <v>0</v>
      </c>
      <c r="C8" s="34"/>
    </row>
    <row r="9" spans="1:3" ht="31.5" x14ac:dyDescent="0.25">
      <c r="A9" s="37" t="s">
        <v>11</v>
      </c>
      <c r="B9" s="38">
        <v>0</v>
      </c>
      <c r="C9" s="34"/>
    </row>
    <row r="10" spans="1:3" x14ac:dyDescent="0.25">
      <c r="A10" s="39"/>
      <c r="B10" s="32"/>
    </row>
    <row r="11" spans="1:3" x14ac:dyDescent="0.25">
      <c r="A11" s="22"/>
      <c r="B11" s="23"/>
      <c r="C11" s="23"/>
    </row>
    <row r="12" spans="1:3" ht="51.75" x14ac:dyDescent="0.25">
      <c r="A12" s="40" t="s">
        <v>20</v>
      </c>
      <c r="B12" s="41">
        <v>0</v>
      </c>
      <c r="C12" s="42" t="s">
        <v>69</v>
      </c>
    </row>
    <row r="13" spans="1:3" ht="28.5" customHeight="1" x14ac:dyDescent="0.25">
      <c r="A13" s="40" t="s">
        <v>50</v>
      </c>
      <c r="B13" s="41">
        <v>0</v>
      </c>
      <c r="C13" s="42" t="s">
        <v>29</v>
      </c>
    </row>
    <row r="14" spans="1:3" ht="31.5" x14ac:dyDescent="0.25">
      <c r="A14" s="40" t="s">
        <v>7</v>
      </c>
      <c r="B14" s="41">
        <v>0</v>
      </c>
      <c r="C14" s="42" t="s">
        <v>54</v>
      </c>
    </row>
    <row r="15" spans="1:3" ht="31.5" x14ac:dyDescent="0.25">
      <c r="A15" s="40" t="s">
        <v>76</v>
      </c>
      <c r="B15" s="21"/>
      <c r="C15" s="42" t="s">
        <v>30</v>
      </c>
    </row>
    <row r="16" spans="1:3" ht="21" customHeight="1" x14ac:dyDescent="0.25">
      <c r="A16" s="40"/>
      <c r="B16" s="41">
        <v>0</v>
      </c>
      <c r="C16" s="42"/>
    </row>
    <row r="17" spans="1:3" ht="21" customHeight="1" x14ac:dyDescent="0.25">
      <c r="A17" s="40"/>
      <c r="B17" s="41">
        <v>0</v>
      </c>
      <c r="C17" s="42"/>
    </row>
    <row r="18" spans="1:3" ht="21" customHeight="1" x14ac:dyDescent="0.25">
      <c r="A18" s="40"/>
      <c r="B18" s="41">
        <v>0</v>
      </c>
      <c r="C18" s="42"/>
    </row>
    <row r="19" spans="1:3" ht="21" customHeight="1" x14ac:dyDescent="0.25">
      <c r="A19" s="40"/>
      <c r="B19" s="41">
        <v>0</v>
      </c>
      <c r="C19" s="42"/>
    </row>
    <row r="20" spans="1:3" ht="21" customHeight="1" x14ac:dyDescent="0.25">
      <c r="A20" s="40"/>
      <c r="B20" s="41">
        <v>0</v>
      </c>
      <c r="C20" s="42"/>
    </row>
    <row r="21" spans="1:3" ht="21" customHeight="1" x14ac:dyDescent="0.25">
      <c r="A21" s="40"/>
      <c r="B21" s="41">
        <v>0</v>
      </c>
      <c r="C21" s="42"/>
    </row>
    <row r="22" spans="1:3" x14ac:dyDescent="0.25">
      <c r="A22" s="40"/>
      <c r="B22" s="24">
        <f>SUM(B12:B21)</f>
        <v>0</v>
      </c>
      <c r="C22" s="25" t="s">
        <v>15</v>
      </c>
    </row>
    <row r="23" spans="1:3" x14ac:dyDescent="0.25">
      <c r="A23" s="39"/>
    </row>
  </sheetData>
  <sheetProtection sheet="1" formatCells="0" formatColumns="0" formatRows="0" insertColumns="0" insertRows="0" insertHyperlinks="0" deleteColumns="0" deleteRows="0" sort="0" autoFilter="0" pivotTables="0"/>
  <pageMargins left="0.7" right="0.7" top="0.75" bottom="0.75" header="0.3" footer="0.3"/>
  <pageSetup orientation="portrait" r:id="rId1"/>
  <headerFooter>
    <oddFooter>&amp;RCOVID-19 Financial Impact Tracker (CO-FIT) - MIAMI-DADE COUNTY DEPARTMENT OF CULTURAL AFFAIRS (Rev. 3/27/2020)</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M149"/>
  <sheetViews>
    <sheetView zoomScale="140" zoomScaleNormal="140" workbookViewId="0">
      <pane ySplit="3" topLeftCell="A4" activePane="bottomLeft" state="frozen"/>
      <selection sqref="A1:D1"/>
      <selection pane="bottomLeft"/>
    </sheetView>
  </sheetViews>
  <sheetFormatPr defaultColWidth="14.42578125" defaultRowHeight="15.75" customHeight="1" x14ac:dyDescent="0.25"/>
  <cols>
    <col min="1" max="1" width="23.85546875" style="31" customWidth="1"/>
    <col min="2" max="2" width="14" style="31" bestFit="1" customWidth="1"/>
    <col min="3" max="3" width="17.140625" style="48" customWidth="1"/>
    <col min="4" max="4" width="16" style="48" customWidth="1"/>
    <col min="5" max="5" width="15.85546875" style="48" customWidth="1"/>
    <col min="6" max="6" width="2.28515625" style="48" customWidth="1"/>
    <col min="7" max="7" width="14.7109375" style="31" customWidth="1"/>
    <col min="8" max="8" width="17.140625" style="31" customWidth="1"/>
    <col min="9" max="19" width="21.5703125" style="31" customWidth="1"/>
    <col min="20" max="16384" width="14.42578125" style="31"/>
  </cols>
  <sheetData>
    <row r="1" spans="1:13" ht="15.75" customHeight="1" x14ac:dyDescent="0.25">
      <c r="A1" s="55" t="s">
        <v>31</v>
      </c>
      <c r="B1" s="56"/>
      <c r="C1" s="57"/>
      <c r="D1" s="57"/>
      <c r="E1" s="57"/>
      <c r="F1" s="57"/>
      <c r="G1" s="56"/>
      <c r="H1" s="56"/>
    </row>
    <row r="2" spans="1:13" ht="63.75" customHeight="1" x14ac:dyDescent="0.25">
      <c r="A2" s="109" t="s">
        <v>77</v>
      </c>
      <c r="B2" s="110"/>
      <c r="C2" s="110"/>
      <c r="D2" s="110"/>
      <c r="E2" s="110"/>
      <c r="F2" s="110"/>
      <c r="G2" s="110"/>
      <c r="H2" s="110"/>
    </row>
    <row r="3" spans="1:13" s="35" customFormat="1" ht="47.25" x14ac:dyDescent="0.25">
      <c r="A3" s="58" t="s">
        <v>33</v>
      </c>
      <c r="B3" s="58" t="s">
        <v>1</v>
      </c>
      <c r="C3" s="59" t="s">
        <v>22</v>
      </c>
      <c r="D3" s="59" t="s">
        <v>7</v>
      </c>
      <c r="E3" s="59" t="s">
        <v>8</v>
      </c>
      <c r="F3" s="59"/>
      <c r="G3" s="58" t="s">
        <v>6</v>
      </c>
      <c r="H3" s="58" t="s">
        <v>9</v>
      </c>
      <c r="I3" s="44"/>
      <c r="J3" s="44"/>
      <c r="K3" s="45"/>
      <c r="L3" s="45"/>
      <c r="M3" s="45"/>
    </row>
    <row r="4" spans="1:13" ht="63.75" x14ac:dyDescent="0.25">
      <c r="A4" s="60" t="s">
        <v>68</v>
      </c>
      <c r="B4" s="60" t="s">
        <v>4</v>
      </c>
      <c r="C4" s="61" t="s">
        <v>53</v>
      </c>
      <c r="D4" s="61" t="s">
        <v>55</v>
      </c>
      <c r="E4" s="61" t="s">
        <v>10</v>
      </c>
      <c r="F4" s="61"/>
      <c r="G4" s="60" t="s">
        <v>70</v>
      </c>
      <c r="H4" s="60" t="s">
        <v>0</v>
      </c>
      <c r="I4" s="46"/>
      <c r="J4" s="46"/>
      <c r="K4" s="46"/>
      <c r="L4" s="46"/>
      <c r="M4" s="46"/>
    </row>
    <row r="5" spans="1:13" x14ac:dyDescent="0.25">
      <c r="B5" s="47"/>
      <c r="C5" s="48">
        <v>0</v>
      </c>
      <c r="D5" s="48">
        <v>0</v>
      </c>
      <c r="E5" s="48">
        <v>0</v>
      </c>
      <c r="F5" s="43"/>
      <c r="G5" s="49">
        <v>0</v>
      </c>
      <c r="I5" s="46"/>
      <c r="J5" s="46"/>
      <c r="K5" s="46"/>
      <c r="L5" s="46"/>
      <c r="M5" s="46"/>
    </row>
    <row r="6" spans="1:13" x14ac:dyDescent="0.25">
      <c r="B6" s="47"/>
      <c r="C6" s="48">
        <v>0</v>
      </c>
      <c r="D6" s="48">
        <v>0</v>
      </c>
      <c r="E6" s="48">
        <v>0</v>
      </c>
      <c r="F6" s="43"/>
      <c r="G6" s="49">
        <v>0</v>
      </c>
      <c r="H6" s="46"/>
      <c r="I6" s="46"/>
      <c r="J6" s="46"/>
    </row>
    <row r="7" spans="1:13" x14ac:dyDescent="0.25">
      <c r="A7" s="50"/>
      <c r="B7" s="47"/>
      <c r="C7" s="48">
        <v>0</v>
      </c>
      <c r="D7" s="48">
        <v>0</v>
      </c>
      <c r="E7" s="48">
        <v>0</v>
      </c>
      <c r="F7" s="43"/>
      <c r="G7" s="49">
        <v>0</v>
      </c>
      <c r="I7" s="46"/>
      <c r="J7" s="46"/>
      <c r="M7" s="46"/>
    </row>
    <row r="8" spans="1:13" x14ac:dyDescent="0.25">
      <c r="A8" s="46"/>
      <c r="B8" s="47"/>
      <c r="C8" s="48">
        <v>0</v>
      </c>
      <c r="D8" s="48">
        <v>0</v>
      </c>
      <c r="E8" s="48">
        <v>0</v>
      </c>
      <c r="F8" s="43"/>
      <c r="G8" s="49">
        <v>0</v>
      </c>
      <c r="I8" s="46"/>
      <c r="J8" s="46"/>
      <c r="M8" s="46"/>
    </row>
    <row r="9" spans="1:13" x14ac:dyDescent="0.25">
      <c r="A9" s="46"/>
      <c r="B9" s="47"/>
      <c r="C9" s="48">
        <v>0</v>
      </c>
      <c r="D9" s="48">
        <v>0</v>
      </c>
      <c r="E9" s="48">
        <v>0</v>
      </c>
      <c r="F9" s="43"/>
      <c r="G9" s="49">
        <v>0</v>
      </c>
      <c r="H9" s="46"/>
      <c r="I9" s="46"/>
      <c r="J9" s="46"/>
      <c r="M9" s="46"/>
    </row>
    <row r="10" spans="1:13" x14ac:dyDescent="0.25">
      <c r="A10" s="46"/>
      <c r="B10" s="47"/>
      <c r="C10" s="48">
        <v>0</v>
      </c>
      <c r="D10" s="48">
        <v>0</v>
      </c>
      <c r="E10" s="48">
        <v>0</v>
      </c>
      <c r="F10" s="43"/>
      <c r="G10" s="49">
        <v>0</v>
      </c>
      <c r="H10" s="46"/>
      <c r="I10" s="46"/>
      <c r="J10" s="46"/>
      <c r="K10" s="51"/>
      <c r="M10" s="46"/>
    </row>
    <row r="11" spans="1:13" x14ac:dyDescent="0.25">
      <c r="A11" s="46"/>
      <c r="B11" s="47"/>
      <c r="C11" s="48">
        <v>0</v>
      </c>
      <c r="D11" s="48">
        <v>0</v>
      </c>
      <c r="E11" s="48">
        <v>0</v>
      </c>
      <c r="F11" s="43"/>
      <c r="G11" s="49">
        <v>0</v>
      </c>
      <c r="M11" s="46"/>
    </row>
    <row r="12" spans="1:13" ht="16.5" thickBot="1" x14ac:dyDescent="0.3">
      <c r="A12" s="46"/>
      <c r="B12" s="47"/>
      <c r="C12" s="48">
        <v>0</v>
      </c>
      <c r="D12" s="48">
        <v>0</v>
      </c>
      <c r="E12" s="48">
        <v>0</v>
      </c>
      <c r="F12" s="43"/>
      <c r="G12" s="49">
        <v>0</v>
      </c>
      <c r="K12" s="51"/>
      <c r="M12" s="46"/>
    </row>
    <row r="13" spans="1:13" ht="17.25" thickTop="1" thickBot="1" x14ac:dyDescent="0.3">
      <c r="A13" s="62"/>
      <c r="B13" s="63" t="s">
        <v>14</v>
      </c>
      <c r="C13" s="64">
        <f>_xlfn.SINGLE(SUM(C5:C12))</f>
        <v>0</v>
      </c>
      <c r="D13" s="64">
        <f>_xlfn.SINGLE(SUM(D5:D12))</f>
        <v>0</v>
      </c>
      <c r="E13" s="64">
        <f>_xlfn.SINGLE(SUM(E5:E12))</f>
        <v>0</v>
      </c>
      <c r="F13" s="65"/>
      <c r="G13" s="66">
        <f>SUM(G5:G12)</f>
        <v>0</v>
      </c>
      <c r="M13" s="46"/>
    </row>
    <row r="14" spans="1:13" ht="17.25" thickTop="1" thickBot="1" x14ac:dyDescent="0.3">
      <c r="A14" s="46"/>
      <c r="B14" s="51"/>
      <c r="C14" s="52"/>
      <c r="D14" s="52"/>
      <c r="E14" s="52"/>
      <c r="F14" s="53"/>
      <c r="M14" s="46"/>
    </row>
    <row r="15" spans="1:13" ht="17.25" thickTop="1" thickBot="1" x14ac:dyDescent="0.3">
      <c r="A15" s="46"/>
      <c r="B15" s="63" t="s">
        <v>15</v>
      </c>
      <c r="C15" s="67">
        <f>C13+D13+E13</f>
        <v>0</v>
      </c>
      <c r="D15" s="52"/>
      <c r="E15" s="52"/>
      <c r="F15" s="53"/>
      <c r="M15" s="46"/>
    </row>
    <row r="16" spans="1:13" ht="16.5" thickTop="1" x14ac:dyDescent="0.25">
      <c r="A16" s="46"/>
      <c r="B16" s="51"/>
      <c r="C16" s="52"/>
      <c r="D16" s="52"/>
      <c r="E16" s="52"/>
      <c r="F16" s="52"/>
      <c r="G16" s="46"/>
      <c r="M16" s="46"/>
    </row>
    <row r="17" spans="1:13" x14ac:dyDescent="0.25">
      <c r="A17" s="46"/>
      <c r="B17" s="51"/>
      <c r="C17" s="52"/>
      <c r="D17" s="52"/>
      <c r="E17" s="52"/>
      <c r="F17" s="52"/>
      <c r="K17" s="51"/>
      <c r="L17" s="51"/>
      <c r="M17" s="46"/>
    </row>
    <row r="18" spans="1:13" x14ac:dyDescent="0.25">
      <c r="A18" s="46"/>
      <c r="B18" s="51"/>
      <c r="C18" s="52"/>
      <c r="D18" s="52"/>
      <c r="E18" s="52"/>
      <c r="F18" s="52"/>
      <c r="K18" s="51"/>
      <c r="L18" s="51"/>
      <c r="M18" s="46"/>
    </row>
    <row r="19" spans="1:13" x14ac:dyDescent="0.25">
      <c r="A19" s="46"/>
      <c r="B19" s="51"/>
      <c r="C19" s="52"/>
      <c r="D19" s="52"/>
      <c r="E19" s="52"/>
      <c r="F19" s="52"/>
      <c r="G19" s="46"/>
      <c r="M19" s="46"/>
    </row>
    <row r="20" spans="1:13" x14ac:dyDescent="0.25">
      <c r="A20" s="46"/>
      <c r="B20" s="51"/>
      <c r="C20" s="52"/>
      <c r="D20" s="52"/>
      <c r="E20" s="52"/>
      <c r="F20" s="52"/>
      <c r="M20" s="46"/>
    </row>
    <row r="21" spans="1:13" x14ac:dyDescent="0.25">
      <c r="A21" s="46"/>
      <c r="B21" s="51"/>
      <c r="C21" s="52"/>
      <c r="D21" s="52"/>
      <c r="E21" s="52"/>
      <c r="F21" s="52"/>
      <c r="M21" s="46"/>
    </row>
    <row r="22" spans="1:13" x14ac:dyDescent="0.25">
      <c r="A22" s="46"/>
      <c r="B22" s="51"/>
      <c r="C22" s="52"/>
      <c r="D22" s="52"/>
      <c r="E22" s="52"/>
      <c r="F22" s="52"/>
      <c r="M22" s="46"/>
    </row>
    <row r="23" spans="1:13" x14ac:dyDescent="0.25">
      <c r="A23" s="46"/>
      <c r="B23" s="51"/>
      <c r="C23" s="52"/>
      <c r="D23" s="52"/>
      <c r="E23" s="52"/>
      <c r="F23" s="52"/>
      <c r="M23" s="46"/>
    </row>
    <row r="24" spans="1:13" x14ac:dyDescent="0.25">
      <c r="A24" s="46"/>
      <c r="B24" s="51"/>
      <c r="C24" s="52"/>
      <c r="D24" s="52"/>
      <c r="E24" s="52"/>
      <c r="F24" s="52"/>
      <c r="M24" s="46"/>
    </row>
    <row r="25" spans="1:13" x14ac:dyDescent="0.25">
      <c r="A25" s="46"/>
      <c r="B25" s="51"/>
      <c r="C25" s="52"/>
      <c r="D25" s="52"/>
      <c r="E25" s="52"/>
      <c r="F25" s="52"/>
      <c r="M25" s="46"/>
    </row>
    <row r="26" spans="1:13" x14ac:dyDescent="0.25">
      <c r="A26" s="46"/>
      <c r="B26" s="51"/>
      <c r="C26" s="52"/>
      <c r="D26" s="52"/>
      <c r="E26" s="52"/>
      <c r="F26" s="52"/>
      <c r="G26" s="46"/>
      <c r="M26" s="46"/>
    </row>
    <row r="27" spans="1:13" x14ac:dyDescent="0.25">
      <c r="A27" s="46"/>
      <c r="B27" s="51"/>
      <c r="C27" s="52"/>
      <c r="D27" s="52"/>
      <c r="E27" s="52"/>
      <c r="F27" s="52"/>
      <c r="M27" s="46"/>
    </row>
    <row r="28" spans="1:13" x14ac:dyDescent="0.25">
      <c r="A28" s="46"/>
      <c r="B28" s="51"/>
      <c r="C28" s="52"/>
      <c r="D28" s="52"/>
      <c r="E28" s="52"/>
      <c r="F28" s="52"/>
      <c r="M28" s="46"/>
    </row>
    <row r="29" spans="1:13" x14ac:dyDescent="0.25">
      <c r="A29" s="46"/>
      <c r="B29" s="51"/>
      <c r="C29" s="52"/>
      <c r="D29" s="52"/>
      <c r="E29" s="52"/>
      <c r="F29" s="52"/>
      <c r="M29" s="46"/>
    </row>
    <row r="30" spans="1:13" x14ac:dyDescent="0.25">
      <c r="A30" s="46"/>
      <c r="B30" s="51"/>
      <c r="C30" s="52"/>
      <c r="D30" s="52"/>
      <c r="E30" s="52"/>
      <c r="F30" s="52"/>
      <c r="G30" s="46"/>
      <c r="M30" s="46"/>
    </row>
    <row r="31" spans="1:13" x14ac:dyDescent="0.25">
      <c r="A31" s="46"/>
      <c r="B31" s="51"/>
      <c r="C31" s="52"/>
      <c r="D31" s="52"/>
      <c r="E31" s="52"/>
      <c r="F31" s="52"/>
      <c r="G31" s="46"/>
      <c r="M31" s="46"/>
    </row>
    <row r="32" spans="1:13" x14ac:dyDescent="0.25">
      <c r="A32" s="46"/>
      <c r="B32" s="51"/>
      <c r="C32" s="52"/>
      <c r="D32" s="52"/>
      <c r="E32" s="52"/>
      <c r="F32" s="52"/>
      <c r="M32" s="46"/>
    </row>
    <row r="33" spans="1:13" x14ac:dyDescent="0.25">
      <c r="A33" s="46"/>
      <c r="B33" s="51"/>
      <c r="C33" s="52"/>
      <c r="D33" s="52"/>
      <c r="E33" s="52"/>
      <c r="F33" s="52"/>
      <c r="M33" s="46"/>
    </row>
    <row r="34" spans="1:13" x14ac:dyDescent="0.25">
      <c r="A34" s="46"/>
      <c r="B34" s="51"/>
      <c r="C34" s="52"/>
      <c r="D34" s="52"/>
      <c r="E34" s="52"/>
      <c r="F34" s="52"/>
      <c r="M34" s="46"/>
    </row>
    <row r="35" spans="1:13" x14ac:dyDescent="0.25">
      <c r="A35" s="46"/>
      <c r="B35" s="51"/>
      <c r="C35" s="52"/>
      <c r="D35" s="52"/>
      <c r="E35" s="52"/>
      <c r="F35" s="52"/>
      <c r="G35" s="46"/>
      <c r="M35" s="46"/>
    </row>
    <row r="36" spans="1:13" x14ac:dyDescent="0.25">
      <c r="A36" s="46"/>
      <c r="B36" s="51"/>
      <c r="C36" s="52"/>
      <c r="D36" s="52"/>
      <c r="E36" s="52"/>
      <c r="F36" s="52"/>
      <c r="M36" s="46"/>
    </row>
    <row r="37" spans="1:13" x14ac:dyDescent="0.25">
      <c r="A37" s="46"/>
      <c r="B37" s="51"/>
      <c r="C37" s="52"/>
      <c r="D37" s="52"/>
      <c r="E37" s="52"/>
      <c r="F37" s="52"/>
      <c r="M37" s="46"/>
    </row>
    <row r="38" spans="1:13" x14ac:dyDescent="0.25">
      <c r="A38" s="46"/>
      <c r="B38" s="51"/>
      <c r="C38" s="52"/>
      <c r="D38" s="52"/>
      <c r="E38" s="52"/>
      <c r="F38" s="52"/>
      <c r="M38" s="46"/>
    </row>
    <row r="39" spans="1:13" x14ac:dyDescent="0.25">
      <c r="A39" s="46"/>
      <c r="B39" s="51"/>
      <c r="C39" s="52"/>
      <c r="D39" s="52"/>
      <c r="E39" s="52"/>
      <c r="F39" s="52"/>
      <c r="M39" s="46"/>
    </row>
    <row r="40" spans="1:13" x14ac:dyDescent="0.25">
      <c r="A40" s="46"/>
      <c r="B40" s="51"/>
      <c r="C40" s="52"/>
      <c r="D40" s="52"/>
      <c r="E40" s="52"/>
      <c r="F40" s="52"/>
      <c r="M40" s="46"/>
    </row>
    <row r="41" spans="1:13" x14ac:dyDescent="0.25">
      <c r="A41" s="46"/>
      <c r="B41" s="51"/>
      <c r="C41" s="52"/>
      <c r="D41" s="52"/>
      <c r="E41" s="52"/>
      <c r="F41" s="52"/>
      <c r="M41" s="46"/>
    </row>
    <row r="42" spans="1:13" x14ac:dyDescent="0.25">
      <c r="B42" s="54"/>
      <c r="I42" s="46"/>
      <c r="J42" s="46"/>
    </row>
    <row r="43" spans="1:13" x14ac:dyDescent="0.25">
      <c r="B43" s="54"/>
      <c r="I43" s="46"/>
      <c r="J43" s="46"/>
    </row>
    <row r="44" spans="1:13" x14ac:dyDescent="0.25">
      <c r="A44" s="46"/>
      <c r="B44" s="51"/>
      <c r="C44" s="52"/>
      <c r="D44" s="52"/>
      <c r="E44" s="52"/>
      <c r="F44" s="52"/>
      <c r="M44" s="46"/>
    </row>
    <row r="45" spans="1:13" x14ac:dyDescent="0.25">
      <c r="A45" s="46"/>
      <c r="B45" s="51"/>
      <c r="C45" s="52"/>
      <c r="D45" s="52"/>
      <c r="E45" s="52"/>
      <c r="F45" s="52"/>
      <c r="G45" s="46"/>
      <c r="K45" s="51"/>
      <c r="L45" s="51"/>
      <c r="M45" s="46"/>
    </row>
    <row r="46" spans="1:13" x14ac:dyDescent="0.25">
      <c r="A46" s="46"/>
      <c r="B46" s="51"/>
      <c r="C46" s="52"/>
      <c r="D46" s="52"/>
      <c r="E46" s="52"/>
      <c r="F46" s="52"/>
      <c r="M46" s="46"/>
    </row>
    <row r="47" spans="1:13" x14ac:dyDescent="0.25">
      <c r="A47" s="46"/>
      <c r="B47" s="51"/>
      <c r="C47" s="52"/>
      <c r="D47" s="52"/>
      <c r="E47" s="52"/>
      <c r="F47" s="52"/>
      <c r="M47" s="46"/>
    </row>
    <row r="48" spans="1:13" x14ac:dyDescent="0.25">
      <c r="A48" s="46"/>
      <c r="B48" s="51"/>
      <c r="C48" s="52"/>
      <c r="D48" s="52"/>
      <c r="E48" s="52"/>
      <c r="F48" s="52"/>
      <c r="M48" s="46"/>
    </row>
    <row r="49" spans="1:13" x14ac:dyDescent="0.25">
      <c r="A49" s="46"/>
      <c r="B49" s="51"/>
      <c r="C49" s="52"/>
      <c r="D49" s="52"/>
      <c r="E49" s="52"/>
      <c r="F49" s="52"/>
      <c r="G49" s="46"/>
      <c r="M49" s="46"/>
    </row>
    <row r="50" spans="1:13" x14ac:dyDescent="0.25">
      <c r="A50" s="46"/>
      <c r="B50" s="51"/>
      <c r="C50" s="52"/>
      <c r="D50" s="52"/>
      <c r="E50" s="52"/>
      <c r="F50" s="52"/>
      <c r="M50" s="46"/>
    </row>
    <row r="51" spans="1:13" x14ac:dyDescent="0.25">
      <c r="A51" s="46"/>
      <c r="B51" s="51"/>
      <c r="C51" s="52"/>
      <c r="D51" s="52"/>
      <c r="E51" s="52"/>
      <c r="F51" s="52"/>
      <c r="M51" s="46"/>
    </row>
    <row r="52" spans="1:13" x14ac:dyDescent="0.25">
      <c r="A52" s="46"/>
      <c r="B52" s="51"/>
      <c r="C52" s="52"/>
      <c r="D52" s="52"/>
      <c r="E52" s="52"/>
      <c r="F52" s="52"/>
      <c r="G52" s="46"/>
      <c r="M52" s="46"/>
    </row>
    <row r="53" spans="1:13" x14ac:dyDescent="0.25">
      <c r="A53" s="46"/>
      <c r="B53" s="51"/>
      <c r="C53" s="52"/>
      <c r="D53" s="52"/>
      <c r="E53" s="52"/>
      <c r="F53" s="52"/>
      <c r="M53" s="46"/>
    </row>
    <row r="54" spans="1:13" x14ac:dyDescent="0.25">
      <c r="A54" s="46"/>
      <c r="B54" s="51"/>
      <c r="C54" s="52"/>
      <c r="D54" s="52"/>
      <c r="E54" s="52"/>
      <c r="F54" s="52"/>
      <c r="M54" s="46"/>
    </row>
    <row r="55" spans="1:13" x14ac:dyDescent="0.25">
      <c r="A55" s="46"/>
      <c r="B55" s="51"/>
      <c r="C55" s="52"/>
      <c r="D55" s="52"/>
      <c r="E55" s="52"/>
      <c r="F55" s="52"/>
      <c r="G55" s="46"/>
      <c r="K55" s="51"/>
      <c r="L55" s="51"/>
      <c r="M55" s="46"/>
    </row>
    <row r="56" spans="1:13" x14ac:dyDescent="0.25">
      <c r="A56" s="46"/>
      <c r="B56" s="51"/>
      <c r="C56" s="52"/>
      <c r="D56" s="52"/>
      <c r="E56" s="52"/>
      <c r="F56" s="52"/>
      <c r="M56" s="46"/>
    </row>
    <row r="57" spans="1:13" x14ac:dyDescent="0.25">
      <c r="A57" s="46"/>
      <c r="B57" s="51"/>
      <c r="C57" s="52"/>
      <c r="D57" s="52"/>
      <c r="E57" s="52"/>
      <c r="F57" s="52"/>
      <c r="G57" s="46"/>
      <c r="M57" s="46"/>
    </row>
    <row r="58" spans="1:13" x14ac:dyDescent="0.25">
      <c r="A58" s="46"/>
      <c r="B58" s="51"/>
      <c r="C58" s="52"/>
      <c r="D58" s="52"/>
      <c r="E58" s="52"/>
      <c r="F58" s="52"/>
      <c r="M58" s="46"/>
    </row>
    <row r="59" spans="1:13" x14ac:dyDescent="0.25">
      <c r="A59" s="46"/>
      <c r="B59" s="51"/>
      <c r="C59" s="52"/>
      <c r="D59" s="52"/>
      <c r="E59" s="52"/>
      <c r="F59" s="52"/>
      <c r="G59" s="46"/>
      <c r="M59" s="46"/>
    </row>
    <row r="60" spans="1:13" x14ac:dyDescent="0.25">
      <c r="A60" s="46"/>
      <c r="B60" s="51"/>
      <c r="C60" s="52"/>
      <c r="D60" s="52"/>
      <c r="E60" s="52"/>
      <c r="F60" s="52"/>
      <c r="G60" s="46"/>
      <c r="M60" s="46"/>
    </row>
    <row r="61" spans="1:13" x14ac:dyDescent="0.25">
      <c r="B61" s="54"/>
      <c r="H61" s="46"/>
      <c r="I61" s="46"/>
      <c r="J61" s="46"/>
    </row>
    <row r="62" spans="1:13" x14ac:dyDescent="0.25">
      <c r="A62" s="46"/>
      <c r="B62" s="51"/>
      <c r="C62" s="52"/>
      <c r="D62" s="52"/>
      <c r="E62" s="52"/>
      <c r="F62" s="52"/>
      <c r="G62" s="46"/>
      <c r="M62" s="46"/>
    </row>
    <row r="63" spans="1:13" x14ac:dyDescent="0.25">
      <c r="I63" s="46"/>
      <c r="J63" s="46"/>
    </row>
    <row r="64" spans="1:13" x14ac:dyDescent="0.25">
      <c r="I64" s="46"/>
      <c r="J64" s="46"/>
    </row>
    <row r="65" spans="1:13" x14ac:dyDescent="0.25">
      <c r="I65" s="46"/>
      <c r="J65" s="46"/>
    </row>
    <row r="66" spans="1:13" x14ac:dyDescent="0.25">
      <c r="A66" s="46"/>
      <c r="B66" s="51"/>
      <c r="C66" s="52"/>
      <c r="D66" s="52"/>
      <c r="E66" s="52"/>
      <c r="F66" s="52"/>
      <c r="M66" s="46"/>
    </row>
    <row r="67" spans="1:13" x14ac:dyDescent="0.25">
      <c r="A67" s="46"/>
      <c r="B67" s="51"/>
      <c r="C67" s="52"/>
      <c r="D67" s="52"/>
      <c r="E67" s="52"/>
      <c r="F67" s="52"/>
      <c r="G67" s="46"/>
      <c r="M67" s="46"/>
    </row>
    <row r="68" spans="1:13" x14ac:dyDescent="0.25">
      <c r="I68" s="46"/>
      <c r="J68" s="46"/>
    </row>
    <row r="69" spans="1:13" x14ac:dyDescent="0.25">
      <c r="A69" s="46"/>
      <c r="B69" s="51"/>
      <c r="C69" s="52"/>
      <c r="D69" s="52"/>
      <c r="E69" s="52"/>
      <c r="F69" s="52"/>
      <c r="G69" s="46"/>
      <c r="M69" s="46"/>
    </row>
    <row r="70" spans="1:13" x14ac:dyDescent="0.25">
      <c r="A70" s="46"/>
      <c r="B70" s="51"/>
      <c r="C70" s="52"/>
      <c r="D70" s="52"/>
      <c r="E70" s="52"/>
      <c r="F70" s="52"/>
      <c r="M70" s="46"/>
    </row>
    <row r="71" spans="1:13" x14ac:dyDescent="0.25">
      <c r="A71" s="46"/>
      <c r="B71" s="51"/>
      <c r="C71" s="52"/>
      <c r="D71" s="52"/>
      <c r="E71" s="52"/>
      <c r="F71" s="52"/>
      <c r="G71" s="46"/>
      <c r="K71" s="51"/>
      <c r="L71" s="51"/>
      <c r="M71" s="46"/>
    </row>
    <row r="72" spans="1:13" x14ac:dyDescent="0.25">
      <c r="A72" s="46"/>
      <c r="B72" s="51"/>
      <c r="C72" s="52"/>
      <c r="D72" s="52"/>
      <c r="E72" s="52"/>
      <c r="F72" s="52"/>
      <c r="M72" s="46"/>
    </row>
    <row r="73" spans="1:13" x14ac:dyDescent="0.25">
      <c r="A73" s="46"/>
      <c r="B73" s="51"/>
      <c r="C73" s="52"/>
      <c r="D73" s="52"/>
      <c r="E73" s="52"/>
      <c r="F73" s="52"/>
      <c r="M73" s="46"/>
    </row>
    <row r="74" spans="1:13" x14ac:dyDescent="0.25">
      <c r="A74" s="46"/>
      <c r="B74" s="51"/>
      <c r="C74" s="52"/>
      <c r="D74" s="52"/>
      <c r="E74" s="52"/>
      <c r="F74" s="52"/>
      <c r="G74" s="46"/>
      <c r="M74" s="46"/>
    </row>
    <row r="75" spans="1:13" x14ac:dyDescent="0.25">
      <c r="H75" s="46"/>
      <c r="I75" s="46"/>
      <c r="J75" s="46"/>
    </row>
    <row r="76" spans="1:13" x14ac:dyDescent="0.25">
      <c r="A76" s="46"/>
      <c r="B76" s="51"/>
      <c r="C76" s="52"/>
      <c r="D76" s="52"/>
      <c r="E76" s="52"/>
      <c r="F76" s="52"/>
      <c r="G76" s="46"/>
      <c r="K76" s="51"/>
      <c r="L76" s="51"/>
      <c r="M76" s="46"/>
    </row>
    <row r="77" spans="1:13" x14ac:dyDescent="0.25">
      <c r="A77" s="46"/>
      <c r="B77" s="51"/>
      <c r="C77" s="52"/>
      <c r="D77" s="52"/>
      <c r="E77" s="52"/>
      <c r="F77" s="52"/>
      <c r="G77" s="46"/>
      <c r="M77" s="46"/>
    </row>
    <row r="78" spans="1:13" x14ac:dyDescent="0.25">
      <c r="A78" s="46"/>
      <c r="B78" s="51"/>
      <c r="C78" s="52"/>
      <c r="D78" s="52"/>
      <c r="E78" s="52"/>
      <c r="F78" s="52"/>
      <c r="K78" s="51"/>
      <c r="L78" s="51"/>
      <c r="M78" s="46"/>
    </row>
    <row r="79" spans="1:13" x14ac:dyDescent="0.25">
      <c r="A79" s="46"/>
      <c r="B79" s="51"/>
      <c r="C79" s="52"/>
      <c r="D79" s="52"/>
      <c r="E79" s="52"/>
      <c r="F79" s="52"/>
      <c r="M79" s="46"/>
    </row>
    <row r="80" spans="1:13" x14ac:dyDescent="0.25">
      <c r="A80" s="46"/>
      <c r="B80" s="51"/>
      <c r="C80" s="52"/>
      <c r="D80" s="52"/>
      <c r="E80" s="52"/>
      <c r="F80" s="52"/>
      <c r="G80" s="46"/>
      <c r="M80" s="46"/>
    </row>
    <row r="81" spans="1:13" x14ac:dyDescent="0.25">
      <c r="A81" s="46"/>
      <c r="B81" s="51"/>
      <c r="C81" s="52"/>
      <c r="D81" s="52"/>
      <c r="E81" s="52"/>
      <c r="F81" s="52"/>
      <c r="G81" s="46"/>
      <c r="M81" s="46"/>
    </row>
    <row r="82" spans="1:13" x14ac:dyDescent="0.25">
      <c r="I82" s="46"/>
      <c r="J82" s="46"/>
    </row>
    <row r="83" spans="1:13" x14ac:dyDescent="0.25">
      <c r="A83" s="46"/>
      <c r="B83" s="51"/>
      <c r="C83" s="52"/>
      <c r="D83" s="52"/>
      <c r="E83" s="52"/>
      <c r="F83" s="52"/>
      <c r="G83" s="46"/>
      <c r="M83" s="46"/>
    </row>
    <row r="84" spans="1:13" x14ac:dyDescent="0.25">
      <c r="A84" s="46"/>
      <c r="B84" s="51"/>
      <c r="C84" s="52"/>
      <c r="D84" s="52"/>
      <c r="E84" s="52"/>
      <c r="F84" s="52"/>
      <c r="G84" s="46"/>
      <c r="K84" s="51"/>
      <c r="L84" s="51"/>
      <c r="M84" s="46"/>
    </row>
    <row r="85" spans="1:13" x14ac:dyDescent="0.25">
      <c r="A85" s="46"/>
      <c r="B85" s="51"/>
      <c r="C85" s="52"/>
      <c r="D85" s="52"/>
      <c r="E85" s="52"/>
      <c r="F85" s="52"/>
      <c r="M85" s="46"/>
    </row>
    <row r="86" spans="1:13" x14ac:dyDescent="0.25">
      <c r="H86" s="46"/>
      <c r="I86" s="46"/>
      <c r="J86" s="46"/>
    </row>
    <row r="87" spans="1:13" x14ac:dyDescent="0.25">
      <c r="A87" s="46"/>
      <c r="B87" s="51"/>
      <c r="C87" s="52"/>
      <c r="D87" s="52"/>
      <c r="E87" s="52"/>
      <c r="F87" s="52"/>
      <c r="M87" s="46"/>
    </row>
    <row r="88" spans="1:13" x14ac:dyDescent="0.25">
      <c r="I88" s="46"/>
      <c r="J88" s="46"/>
    </row>
    <row r="89" spans="1:13" x14ac:dyDescent="0.25">
      <c r="A89" s="46"/>
      <c r="B89" s="51"/>
      <c r="C89" s="52"/>
      <c r="D89" s="52"/>
      <c r="E89" s="52"/>
      <c r="F89" s="52"/>
      <c r="G89" s="46"/>
      <c r="M89" s="46"/>
    </row>
    <row r="90" spans="1:13" x14ac:dyDescent="0.25">
      <c r="A90" s="46"/>
      <c r="B90" s="51"/>
      <c r="C90" s="52"/>
      <c r="D90" s="52"/>
      <c r="E90" s="52"/>
      <c r="F90" s="52"/>
      <c r="M90" s="46"/>
    </row>
    <row r="91" spans="1:13" x14ac:dyDescent="0.25">
      <c r="A91" s="46"/>
      <c r="B91" s="51"/>
      <c r="C91" s="52"/>
      <c r="D91" s="52"/>
      <c r="E91" s="52"/>
      <c r="F91" s="52"/>
      <c r="M91" s="46"/>
    </row>
    <row r="92" spans="1:13" x14ac:dyDescent="0.25">
      <c r="A92" s="46"/>
      <c r="B92" s="51"/>
      <c r="C92" s="52"/>
      <c r="D92" s="52"/>
      <c r="E92" s="52"/>
      <c r="F92" s="52"/>
      <c r="M92" s="46"/>
    </row>
    <row r="93" spans="1:13" x14ac:dyDescent="0.25">
      <c r="A93" s="46"/>
      <c r="B93" s="51"/>
      <c r="C93" s="52"/>
      <c r="D93" s="52"/>
      <c r="E93" s="52"/>
      <c r="F93" s="52"/>
      <c r="G93" s="46"/>
      <c r="K93" s="51"/>
      <c r="L93" s="51"/>
      <c r="M93" s="46"/>
    </row>
    <row r="94" spans="1:13" x14ac:dyDescent="0.25">
      <c r="I94" s="46"/>
      <c r="J94" s="46"/>
    </row>
    <row r="95" spans="1:13" x14ac:dyDescent="0.25">
      <c r="A95" s="46"/>
      <c r="B95" s="51"/>
      <c r="C95" s="52"/>
      <c r="D95" s="52"/>
      <c r="E95" s="52"/>
      <c r="F95" s="52"/>
      <c r="M95" s="46"/>
    </row>
    <row r="96" spans="1:13" x14ac:dyDescent="0.25">
      <c r="A96" s="46"/>
      <c r="B96" s="51"/>
      <c r="C96" s="52"/>
      <c r="D96" s="52"/>
      <c r="E96" s="52"/>
      <c r="F96" s="52"/>
      <c r="M96" s="46"/>
    </row>
    <row r="97" spans="1:13" x14ac:dyDescent="0.25">
      <c r="A97" s="46"/>
      <c r="B97" s="51"/>
      <c r="C97" s="52"/>
      <c r="D97" s="52"/>
      <c r="E97" s="52"/>
      <c r="F97" s="52"/>
      <c r="M97" s="46"/>
    </row>
    <row r="98" spans="1:13" x14ac:dyDescent="0.25">
      <c r="A98" s="46"/>
      <c r="B98" s="51"/>
      <c r="C98" s="52"/>
      <c r="D98" s="52"/>
      <c r="E98" s="52"/>
      <c r="F98" s="52"/>
      <c r="M98" s="46"/>
    </row>
    <row r="99" spans="1:13" x14ac:dyDescent="0.25">
      <c r="I99" s="46"/>
      <c r="J99" s="46"/>
    </row>
    <row r="100" spans="1:13" x14ac:dyDescent="0.25">
      <c r="I100" s="46"/>
      <c r="J100" s="46"/>
    </row>
    <row r="101" spans="1:13" x14ac:dyDescent="0.25">
      <c r="A101" s="46"/>
      <c r="B101" s="51"/>
      <c r="C101" s="52"/>
      <c r="D101" s="52"/>
      <c r="E101" s="52"/>
      <c r="F101" s="52"/>
      <c r="M101" s="46"/>
    </row>
    <row r="102" spans="1:13" x14ac:dyDescent="0.25">
      <c r="A102" s="46"/>
      <c r="B102" s="51"/>
      <c r="C102" s="52"/>
      <c r="D102" s="52"/>
      <c r="E102" s="52"/>
      <c r="F102" s="52"/>
      <c r="G102" s="46"/>
      <c r="M102" s="46"/>
    </row>
    <row r="103" spans="1:13" x14ac:dyDescent="0.25">
      <c r="I103" s="46"/>
      <c r="J103" s="46"/>
    </row>
    <row r="104" spans="1:13" x14ac:dyDescent="0.25">
      <c r="H104" s="46"/>
      <c r="I104" s="46"/>
      <c r="J104" s="46"/>
    </row>
    <row r="105" spans="1:13" x14ac:dyDescent="0.25">
      <c r="A105" s="46"/>
      <c r="B105" s="51"/>
      <c r="C105" s="52"/>
      <c r="D105" s="52"/>
      <c r="E105" s="52"/>
      <c r="F105" s="52"/>
      <c r="G105" s="46"/>
      <c r="K105" s="51"/>
      <c r="M105" s="46"/>
    </row>
    <row r="106" spans="1:13" x14ac:dyDescent="0.25">
      <c r="I106" s="46"/>
      <c r="J106" s="46"/>
    </row>
    <row r="107" spans="1:13" x14ac:dyDescent="0.25">
      <c r="A107" s="46"/>
      <c r="B107" s="51"/>
      <c r="C107" s="52"/>
      <c r="D107" s="52"/>
      <c r="E107" s="52"/>
      <c r="F107" s="52"/>
      <c r="G107" s="46"/>
      <c r="M107" s="46"/>
    </row>
    <row r="108" spans="1:13" x14ac:dyDescent="0.25">
      <c r="I108" s="46"/>
      <c r="J108" s="46"/>
    </row>
    <row r="109" spans="1:13" x14ac:dyDescent="0.25">
      <c r="A109" s="46"/>
      <c r="B109" s="51"/>
      <c r="C109" s="52"/>
      <c r="D109" s="52"/>
      <c r="E109" s="52"/>
      <c r="F109" s="52"/>
      <c r="G109" s="46"/>
      <c r="M109" s="46"/>
    </row>
    <row r="110" spans="1:13" x14ac:dyDescent="0.25">
      <c r="A110" s="46"/>
      <c r="B110" s="51"/>
      <c r="C110" s="52"/>
      <c r="D110" s="52"/>
      <c r="E110" s="52"/>
      <c r="F110" s="52"/>
      <c r="M110" s="46"/>
    </row>
    <row r="111" spans="1:13" x14ac:dyDescent="0.25">
      <c r="A111" s="46"/>
      <c r="B111" s="51"/>
      <c r="C111" s="52"/>
      <c r="D111" s="52"/>
      <c r="E111" s="52"/>
      <c r="F111" s="52"/>
      <c r="M111" s="46"/>
    </row>
    <row r="112" spans="1:13" x14ac:dyDescent="0.25">
      <c r="A112" s="46"/>
      <c r="B112" s="51"/>
      <c r="C112" s="52"/>
      <c r="D112" s="52"/>
      <c r="E112" s="52"/>
      <c r="F112" s="52"/>
      <c r="M112" s="46"/>
    </row>
    <row r="113" spans="1:13" x14ac:dyDescent="0.25">
      <c r="A113" s="46"/>
      <c r="B113" s="51"/>
      <c r="C113" s="52"/>
      <c r="D113" s="52"/>
      <c r="E113" s="52"/>
      <c r="F113" s="52"/>
      <c r="K113" s="51"/>
      <c r="L113" s="51"/>
      <c r="M113" s="46"/>
    </row>
    <row r="114" spans="1:13" x14ac:dyDescent="0.25">
      <c r="A114" s="46"/>
      <c r="B114" s="51"/>
      <c r="C114" s="52"/>
      <c r="D114" s="52"/>
      <c r="E114" s="52"/>
      <c r="F114" s="52"/>
      <c r="K114" s="51"/>
      <c r="L114" s="51"/>
      <c r="M114" s="46"/>
    </row>
    <row r="115" spans="1:13" x14ac:dyDescent="0.25">
      <c r="A115" s="46"/>
      <c r="B115" s="51"/>
      <c r="C115" s="52"/>
      <c r="D115" s="52"/>
      <c r="E115" s="52"/>
      <c r="F115" s="52"/>
      <c r="M115" s="46"/>
    </row>
    <row r="116" spans="1:13" x14ac:dyDescent="0.25">
      <c r="H116" s="46"/>
      <c r="I116" s="46"/>
      <c r="J116" s="46"/>
    </row>
    <row r="117" spans="1:13" x14ac:dyDescent="0.25">
      <c r="H117" s="46"/>
      <c r="I117" s="46"/>
      <c r="J117" s="46"/>
    </row>
    <row r="118" spans="1:13" x14ac:dyDescent="0.25">
      <c r="A118" s="46"/>
      <c r="B118" s="51"/>
      <c r="C118" s="52"/>
      <c r="D118" s="52"/>
      <c r="E118" s="52"/>
      <c r="F118" s="52"/>
      <c r="M118" s="46"/>
    </row>
    <row r="119" spans="1:13" x14ac:dyDescent="0.25">
      <c r="A119" s="46"/>
      <c r="B119" s="51"/>
      <c r="C119" s="52"/>
      <c r="D119" s="52"/>
      <c r="E119" s="52"/>
      <c r="F119" s="52"/>
      <c r="M119" s="46"/>
    </row>
    <row r="120" spans="1:13" x14ac:dyDescent="0.25">
      <c r="A120" s="46"/>
      <c r="B120" s="51"/>
      <c r="C120" s="52"/>
      <c r="D120" s="52"/>
      <c r="E120" s="52"/>
      <c r="F120" s="52"/>
      <c r="M120" s="46"/>
    </row>
    <row r="121" spans="1:13" x14ac:dyDescent="0.25">
      <c r="A121" s="46"/>
      <c r="B121" s="51"/>
      <c r="C121" s="52"/>
      <c r="D121" s="52"/>
      <c r="E121" s="52"/>
      <c r="F121" s="52"/>
      <c r="G121" s="46"/>
      <c r="M121" s="46"/>
    </row>
    <row r="122" spans="1:13" x14ac:dyDescent="0.25">
      <c r="I122" s="46"/>
      <c r="J122" s="46"/>
    </row>
    <row r="123" spans="1:13" x14ac:dyDescent="0.25">
      <c r="A123" s="46"/>
      <c r="B123" s="51"/>
      <c r="C123" s="52"/>
      <c r="D123" s="52"/>
      <c r="E123" s="52"/>
      <c r="F123" s="52"/>
      <c r="M123" s="46"/>
    </row>
    <row r="124" spans="1:13" x14ac:dyDescent="0.25">
      <c r="A124" s="46"/>
      <c r="B124" s="51"/>
      <c r="C124" s="52"/>
      <c r="D124" s="52"/>
      <c r="E124" s="52"/>
      <c r="F124" s="52"/>
      <c r="M124" s="46"/>
    </row>
    <row r="125" spans="1:13" x14ac:dyDescent="0.25">
      <c r="I125" s="46"/>
      <c r="J125" s="46"/>
    </row>
    <row r="126" spans="1:13" x14ac:dyDescent="0.25">
      <c r="A126" s="46"/>
      <c r="B126" s="51"/>
      <c r="C126" s="52"/>
      <c r="D126" s="52"/>
      <c r="E126" s="52"/>
      <c r="F126" s="52"/>
      <c r="M126" s="46"/>
    </row>
    <row r="127" spans="1:13" x14ac:dyDescent="0.25">
      <c r="A127" s="46"/>
      <c r="B127" s="51"/>
      <c r="C127" s="52"/>
      <c r="D127" s="52"/>
      <c r="E127" s="52"/>
      <c r="F127" s="52"/>
      <c r="M127" s="46"/>
    </row>
    <row r="128" spans="1:13" x14ac:dyDescent="0.25">
      <c r="A128" s="46"/>
      <c r="B128" s="51"/>
      <c r="C128" s="52"/>
      <c r="D128" s="52"/>
      <c r="E128" s="52"/>
      <c r="F128" s="52"/>
      <c r="M128" s="46"/>
    </row>
    <row r="129" spans="1:13" x14ac:dyDescent="0.25">
      <c r="A129" s="46"/>
      <c r="B129" s="51"/>
      <c r="C129" s="52"/>
      <c r="D129" s="52"/>
      <c r="E129" s="52"/>
      <c r="F129" s="52"/>
      <c r="M129" s="46"/>
    </row>
    <row r="130" spans="1:13" x14ac:dyDescent="0.25">
      <c r="A130" s="46"/>
      <c r="B130" s="51"/>
      <c r="C130" s="52"/>
      <c r="D130" s="52"/>
      <c r="E130" s="52"/>
      <c r="F130" s="52"/>
      <c r="M130" s="46"/>
    </row>
    <row r="131" spans="1:13" x14ac:dyDescent="0.25">
      <c r="A131" s="46"/>
      <c r="B131" s="51"/>
      <c r="C131" s="52"/>
      <c r="D131" s="52"/>
      <c r="E131" s="52"/>
      <c r="F131" s="52"/>
      <c r="M131" s="46"/>
    </row>
    <row r="132" spans="1:13" x14ac:dyDescent="0.25">
      <c r="A132" s="46"/>
      <c r="B132" s="51"/>
      <c r="C132" s="52"/>
      <c r="D132" s="52"/>
      <c r="E132" s="52"/>
      <c r="F132" s="52"/>
      <c r="M132" s="46"/>
    </row>
    <row r="133" spans="1:13" x14ac:dyDescent="0.25">
      <c r="A133" s="46"/>
      <c r="B133" s="51"/>
      <c r="C133" s="52"/>
      <c r="D133" s="52"/>
      <c r="E133" s="52"/>
      <c r="F133" s="52"/>
      <c r="M133" s="46"/>
    </row>
    <row r="134" spans="1:13" x14ac:dyDescent="0.25">
      <c r="A134" s="46"/>
      <c r="B134" s="51"/>
      <c r="C134" s="52"/>
      <c r="D134" s="52"/>
      <c r="E134" s="52"/>
      <c r="F134" s="52"/>
      <c r="G134" s="46"/>
      <c r="M134" s="46"/>
    </row>
    <row r="135" spans="1:13" x14ac:dyDescent="0.25">
      <c r="A135" s="46"/>
      <c r="B135" s="51"/>
      <c r="C135" s="52"/>
      <c r="D135" s="52"/>
      <c r="E135" s="52"/>
      <c r="F135" s="52"/>
      <c r="M135" s="46"/>
    </row>
    <row r="136" spans="1:13" x14ac:dyDescent="0.25">
      <c r="A136" s="46"/>
      <c r="B136" s="51"/>
      <c r="C136" s="52"/>
      <c r="D136" s="52"/>
      <c r="E136" s="52"/>
      <c r="F136" s="52"/>
      <c r="M136" s="46"/>
    </row>
    <row r="137" spans="1:13" x14ac:dyDescent="0.25">
      <c r="A137" s="46"/>
      <c r="B137" s="51"/>
      <c r="C137" s="52"/>
      <c r="D137" s="52"/>
      <c r="E137" s="52"/>
      <c r="F137" s="52"/>
      <c r="M137" s="46"/>
    </row>
    <row r="138" spans="1:13" x14ac:dyDescent="0.25">
      <c r="A138" s="46"/>
      <c r="B138" s="51"/>
      <c r="C138" s="52"/>
      <c r="D138" s="52"/>
      <c r="E138" s="52"/>
      <c r="F138" s="52"/>
      <c r="M138" s="46"/>
    </row>
    <row r="139" spans="1:13" x14ac:dyDescent="0.25">
      <c r="A139" s="46"/>
      <c r="B139" s="51"/>
      <c r="C139" s="52"/>
      <c r="D139" s="52"/>
      <c r="E139" s="52"/>
      <c r="F139" s="52"/>
      <c r="M139" s="46"/>
    </row>
    <row r="140" spans="1:13" x14ac:dyDescent="0.25">
      <c r="A140" s="46"/>
      <c r="B140" s="51"/>
      <c r="C140" s="52"/>
      <c r="D140" s="52"/>
      <c r="E140" s="52"/>
      <c r="F140" s="52"/>
      <c r="M140" s="46"/>
    </row>
    <row r="141" spans="1:13" x14ac:dyDescent="0.25">
      <c r="A141" s="46"/>
      <c r="B141" s="51"/>
      <c r="C141" s="52"/>
      <c r="D141" s="52"/>
      <c r="E141" s="52"/>
      <c r="F141" s="52"/>
      <c r="M141" s="46"/>
    </row>
    <row r="142" spans="1:13" x14ac:dyDescent="0.25">
      <c r="A142" s="46"/>
      <c r="B142" s="51"/>
      <c r="C142" s="52"/>
      <c r="D142" s="52"/>
      <c r="E142" s="52"/>
      <c r="F142" s="52"/>
      <c r="M142" s="46"/>
    </row>
    <row r="143" spans="1:13" x14ac:dyDescent="0.25">
      <c r="A143" s="46"/>
      <c r="B143" s="51"/>
      <c r="C143" s="52"/>
      <c r="D143" s="52"/>
      <c r="E143" s="52"/>
      <c r="F143" s="52"/>
      <c r="M143" s="46"/>
    </row>
    <row r="144" spans="1:13" x14ac:dyDescent="0.25">
      <c r="A144" s="46"/>
      <c r="B144" s="51"/>
      <c r="C144" s="52"/>
      <c r="D144" s="52"/>
      <c r="E144" s="52"/>
      <c r="F144" s="52"/>
      <c r="M144" s="46"/>
    </row>
    <row r="145" spans="1:13" x14ac:dyDescent="0.25">
      <c r="H145" s="46"/>
      <c r="I145" s="46"/>
      <c r="J145" s="46"/>
    </row>
    <row r="146" spans="1:13" x14ac:dyDescent="0.25">
      <c r="A146" s="46"/>
      <c r="B146" s="51"/>
      <c r="C146" s="52"/>
      <c r="D146" s="52"/>
      <c r="E146" s="52"/>
      <c r="F146" s="52"/>
      <c r="G146" s="46"/>
      <c r="M146" s="46"/>
    </row>
    <row r="147" spans="1:13" x14ac:dyDescent="0.25">
      <c r="A147" s="46"/>
      <c r="B147" s="51"/>
      <c r="C147" s="52"/>
      <c r="D147" s="52"/>
      <c r="E147" s="52"/>
      <c r="F147" s="52"/>
      <c r="M147" s="46"/>
    </row>
    <row r="148" spans="1:13" x14ac:dyDescent="0.25">
      <c r="A148" s="46"/>
      <c r="B148" s="51"/>
      <c r="C148" s="52"/>
      <c r="D148" s="52"/>
      <c r="E148" s="52"/>
      <c r="F148" s="52"/>
      <c r="M148" s="46"/>
    </row>
    <row r="149" spans="1:13" x14ac:dyDescent="0.25">
      <c r="A149" s="46"/>
      <c r="B149" s="51"/>
      <c r="C149" s="52"/>
      <c r="D149" s="52"/>
      <c r="E149" s="52"/>
      <c r="F149" s="52"/>
      <c r="M149" s="46"/>
    </row>
  </sheetData>
  <sheetProtection sheet="1" formatCells="0" formatColumns="0" formatRows="0" insertColumns="0" insertRows="0" insertHyperlinks="0" deleteColumns="0" deleteRows="0" sort="0" autoFilter="0" pivotTables="0"/>
  <mergeCells count="1">
    <mergeCell ref="A2:H2"/>
  </mergeCells>
  <printOptions gridLines="1"/>
  <pageMargins left="0.7" right="0.7" top="0.75" bottom="0.75" header="0.3" footer="0.3"/>
  <pageSetup orientation="landscape" r:id="rId1"/>
  <headerFooter>
    <oddFooter>&amp;RCOVID-19 Financial Impact Tracker (CO-FIT) - MIAMI-DADE COUNTY DEPARTMENT OF CULTURAL AFFAIRS (Rev. 3/27/2020)</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5C6D4-4992-41ED-BF82-76B1105F1543}">
  <dimension ref="A1:E16"/>
  <sheetViews>
    <sheetView zoomScale="150" zoomScaleNormal="150" workbookViewId="0"/>
  </sheetViews>
  <sheetFormatPr defaultRowHeight="15.75" x14ac:dyDescent="0.25"/>
  <cols>
    <col min="1" max="1" width="9" style="31" customWidth="1"/>
    <col min="2" max="2" width="9.7109375" style="31" customWidth="1"/>
    <col min="3" max="3" width="1.5703125" style="31" customWidth="1"/>
    <col min="4" max="4" width="82.85546875" style="31" bestFit="1" customWidth="1"/>
    <col min="5" max="5" width="21.7109375" style="31" customWidth="1"/>
    <col min="6" max="16384" width="9.140625" style="31"/>
  </cols>
  <sheetData>
    <row r="1" spans="1:5" x14ac:dyDescent="0.25">
      <c r="A1" s="71" t="s">
        <v>43</v>
      </c>
      <c r="B1" s="72"/>
      <c r="C1" s="72"/>
      <c r="D1" s="72"/>
      <c r="E1" s="72"/>
    </row>
    <row r="2" spans="1:5" x14ac:dyDescent="0.25">
      <c r="A2" s="73" t="s">
        <v>38</v>
      </c>
      <c r="B2" s="72"/>
      <c r="C2" s="72"/>
      <c r="D2" s="72"/>
      <c r="E2" s="72"/>
    </row>
    <row r="3" spans="1:5" s="32" customFormat="1" x14ac:dyDescent="0.25">
      <c r="A3" s="68"/>
    </row>
    <row r="4" spans="1:5" ht="16.5" thickBot="1" x14ac:dyDescent="0.3">
      <c r="B4" s="69" t="s">
        <v>16</v>
      </c>
      <c r="C4" s="70"/>
      <c r="D4" s="69" t="s">
        <v>17</v>
      </c>
      <c r="E4" s="69" t="s">
        <v>12</v>
      </c>
    </row>
    <row r="5" spans="1:5" ht="17.25" thickTop="1" thickBot="1" x14ac:dyDescent="0.3">
      <c r="B5" s="74">
        <v>0</v>
      </c>
      <c r="C5" s="74"/>
      <c r="D5" s="75" t="s">
        <v>25</v>
      </c>
    </row>
    <row r="6" spans="1:5" ht="17.25" thickTop="1" thickBot="1" x14ac:dyDescent="0.3">
      <c r="B6" s="74">
        <v>0</v>
      </c>
      <c r="C6" s="74"/>
      <c r="D6" s="75" t="s">
        <v>37</v>
      </c>
    </row>
    <row r="7" spans="1:5" ht="17.25" thickTop="1" thickBot="1" x14ac:dyDescent="0.3">
      <c r="B7" s="74">
        <v>0</v>
      </c>
      <c r="C7" s="74"/>
      <c r="D7" s="75" t="s">
        <v>27</v>
      </c>
    </row>
    <row r="8" spans="1:5" ht="17.25" thickTop="1" thickBot="1" x14ac:dyDescent="0.3">
      <c r="B8" s="74">
        <v>0</v>
      </c>
      <c r="C8" s="74"/>
      <c r="D8" s="75" t="s">
        <v>26</v>
      </c>
    </row>
    <row r="9" spans="1:5" ht="17.25" thickTop="1" thickBot="1" x14ac:dyDescent="0.3">
      <c r="B9" s="74">
        <v>0</v>
      </c>
      <c r="C9" s="74"/>
      <c r="D9" s="75" t="s">
        <v>28</v>
      </c>
    </row>
    <row r="10" spans="1:5" ht="17.25" thickTop="1" thickBot="1" x14ac:dyDescent="0.3">
      <c r="B10" s="74">
        <v>0</v>
      </c>
      <c r="C10" s="74"/>
      <c r="D10" s="75" t="s">
        <v>49</v>
      </c>
    </row>
    <row r="11" spans="1:5" ht="17.25" thickTop="1" thickBot="1" x14ac:dyDescent="0.3">
      <c r="B11" s="74">
        <v>0</v>
      </c>
      <c r="C11" s="74"/>
      <c r="D11" s="76" t="s">
        <v>19</v>
      </c>
    </row>
    <row r="12" spans="1:5" ht="17.25" thickTop="1" thickBot="1" x14ac:dyDescent="0.3">
      <c r="B12" s="74">
        <v>0</v>
      </c>
      <c r="C12" s="74"/>
      <c r="D12" s="75"/>
    </row>
    <row r="13" spans="1:5" ht="17.25" thickTop="1" thickBot="1" x14ac:dyDescent="0.3">
      <c r="B13" s="74">
        <v>0</v>
      </c>
      <c r="C13" s="74"/>
      <c r="D13" s="75"/>
    </row>
    <row r="14" spans="1:5" ht="17.25" thickTop="1" thickBot="1" x14ac:dyDescent="0.3">
      <c r="B14" s="74">
        <v>0</v>
      </c>
      <c r="C14" s="74"/>
      <c r="D14" s="75"/>
    </row>
    <row r="15" spans="1:5" ht="17.25" thickTop="1" thickBot="1" x14ac:dyDescent="0.3">
      <c r="B15" s="67">
        <f>_xlfn.SINGLE(SUM(B5:B14))</f>
        <v>0</v>
      </c>
      <c r="C15" s="77"/>
      <c r="D15" s="78" t="s">
        <v>44</v>
      </c>
    </row>
    <row r="16" spans="1:5" ht="16.5" thickTop="1" x14ac:dyDescent="0.25"/>
  </sheetData>
  <sheetProtection sheet="1" formatCells="0" formatColumns="0" formatRows="0" insertColumns="0" insertRows="0" insertHyperlinks="0" deleteColumns="0" deleteRows="0" sort="0" autoFilter="0" pivotTables="0"/>
  <printOptions gridLines="1"/>
  <pageMargins left="0.7" right="0.7" top="0.75" bottom="0.75" header="0.3" footer="0.3"/>
  <pageSetup orientation="landscape" r:id="rId1"/>
  <headerFooter>
    <oddFooter>&amp;RCOVID-19 Financial Impact Tracker (CO-FIT) - MIAMI-DADE COUNTY DEPARTMENT OF CULTURAL AFFAIRS (Rev. 3/27/2020)</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FAE95-3C33-43BF-8A6E-FBB5C7830525}">
  <sheetPr>
    <pageSetUpPr fitToPage="1"/>
  </sheetPr>
  <dimension ref="A1:G18"/>
  <sheetViews>
    <sheetView zoomScale="140" zoomScaleNormal="140" workbookViewId="0"/>
  </sheetViews>
  <sheetFormatPr defaultRowHeight="15.75" x14ac:dyDescent="0.25"/>
  <cols>
    <col min="1" max="1" width="31" style="31" customWidth="1"/>
    <col min="2" max="2" width="12.7109375" style="31" customWidth="1"/>
    <col min="3" max="3" width="12.7109375" style="31" bestFit="1" customWidth="1"/>
    <col min="4" max="4" width="21" style="31" customWidth="1"/>
    <col min="5" max="5" width="15.28515625" style="31" bestFit="1" customWidth="1"/>
    <col min="6" max="6" width="12.42578125" style="31" bestFit="1" customWidth="1"/>
    <col min="7" max="7" width="23.7109375" style="31" bestFit="1" customWidth="1"/>
    <col min="8" max="16384" width="9.140625" style="31"/>
  </cols>
  <sheetData>
    <row r="1" spans="1:7" x14ac:dyDescent="0.25">
      <c r="A1" s="85" t="s">
        <v>67</v>
      </c>
      <c r="B1" s="86"/>
      <c r="C1" s="86"/>
      <c r="D1" s="86"/>
      <c r="E1" s="86"/>
      <c r="F1" s="86"/>
      <c r="G1" s="86"/>
    </row>
    <row r="2" spans="1:7" ht="56.25" customHeight="1" x14ac:dyDescent="0.25">
      <c r="A2" s="85" t="s">
        <v>35</v>
      </c>
      <c r="B2" s="87" t="s">
        <v>73</v>
      </c>
      <c r="C2" s="87" t="s">
        <v>74</v>
      </c>
      <c r="D2" s="87" t="s">
        <v>75</v>
      </c>
      <c r="E2" s="87" t="s">
        <v>72</v>
      </c>
      <c r="F2" s="85" t="s">
        <v>24</v>
      </c>
      <c r="G2" s="85" t="s">
        <v>12</v>
      </c>
    </row>
    <row r="4" spans="1:7" x14ac:dyDescent="0.25">
      <c r="A4" s="79" t="s">
        <v>61</v>
      </c>
      <c r="B4" s="98">
        <v>0</v>
      </c>
      <c r="C4" s="98">
        <v>0</v>
      </c>
      <c r="D4" s="98">
        <v>0</v>
      </c>
      <c r="E4" s="98">
        <v>0</v>
      </c>
      <c r="F4" s="98">
        <f>SUM(B4:E4)</f>
        <v>0</v>
      </c>
      <c r="G4" s="80"/>
    </row>
    <row r="5" spans="1:7" x14ac:dyDescent="0.25">
      <c r="A5" s="81"/>
      <c r="B5" s="99"/>
      <c r="C5" s="99"/>
      <c r="D5" s="99"/>
      <c r="E5" s="99"/>
      <c r="F5" s="99"/>
    </row>
    <row r="6" spans="1:7" x14ac:dyDescent="0.25">
      <c r="A6" s="79" t="s">
        <v>62</v>
      </c>
      <c r="B6" s="98">
        <v>0</v>
      </c>
      <c r="C6" s="98">
        <v>0</v>
      </c>
      <c r="D6" s="98">
        <v>0</v>
      </c>
      <c r="E6" s="98">
        <v>0</v>
      </c>
      <c r="F6" s="98">
        <f>SUM(B6:E6)</f>
        <v>0</v>
      </c>
      <c r="G6" s="80"/>
    </row>
    <row r="7" spans="1:7" x14ac:dyDescent="0.25">
      <c r="A7" s="82"/>
      <c r="B7" s="99"/>
      <c r="C7" s="99"/>
      <c r="D7" s="99"/>
      <c r="E7" s="99"/>
      <c r="F7" s="99"/>
    </row>
    <row r="8" spans="1:7" x14ac:dyDescent="0.25">
      <c r="A8" s="79" t="s">
        <v>63</v>
      </c>
      <c r="B8" s="98">
        <v>0</v>
      </c>
      <c r="C8" s="98">
        <v>0</v>
      </c>
      <c r="D8" s="98">
        <v>0</v>
      </c>
      <c r="E8" s="98">
        <v>0</v>
      </c>
      <c r="F8" s="98">
        <f>SUM(B8:E8)</f>
        <v>0</v>
      </c>
      <c r="G8" s="80"/>
    </row>
    <row r="9" spans="1:7" x14ac:dyDescent="0.25">
      <c r="A9" s="83" t="s">
        <v>64</v>
      </c>
      <c r="B9" s="99"/>
      <c r="C9" s="99"/>
      <c r="D9" s="99"/>
      <c r="E9" s="99"/>
      <c r="F9" s="99"/>
    </row>
    <row r="10" spans="1:7" x14ac:dyDescent="0.25">
      <c r="A10" s="84"/>
      <c r="B10" s="100">
        <f>_xlfn.SINGLE(SUM(B4+B6+B8))</f>
        <v>0</v>
      </c>
      <c r="C10" s="100">
        <f>_xlfn.SINGLE(SUM(C4+C6+C8))</f>
        <v>0</v>
      </c>
      <c r="D10" s="100">
        <f>_xlfn.SINGLE(SUM(D4+D6+D8))</f>
        <v>0</v>
      </c>
      <c r="E10" s="100">
        <f>_xlfn.SINGLE(SUM(E4+E6+E8))</f>
        <v>0</v>
      </c>
      <c r="F10" s="101">
        <f>SUM(B10:E10)</f>
        <v>0</v>
      </c>
      <c r="G10" s="85" t="s">
        <v>23</v>
      </c>
    </row>
    <row r="12" spans="1:7" x14ac:dyDescent="0.25">
      <c r="A12" s="88" t="s">
        <v>66</v>
      </c>
      <c r="B12" s="89"/>
      <c r="C12" s="89"/>
      <c r="D12" s="89"/>
      <c r="E12" s="89"/>
      <c r="F12" s="89"/>
      <c r="G12" s="90"/>
    </row>
    <row r="13" spans="1:7" x14ac:dyDescent="0.25">
      <c r="A13" s="91" t="s">
        <v>65</v>
      </c>
      <c r="B13" s="92"/>
      <c r="C13" s="92"/>
      <c r="D13" s="92"/>
      <c r="E13" s="92"/>
      <c r="F13" s="92"/>
      <c r="G13" s="93"/>
    </row>
    <row r="14" spans="1:7" x14ac:dyDescent="0.25">
      <c r="A14" s="94" t="s">
        <v>57</v>
      </c>
      <c r="B14" s="92"/>
      <c r="C14" s="92"/>
      <c r="D14" s="92"/>
      <c r="E14" s="92"/>
      <c r="F14" s="92"/>
      <c r="G14" s="93"/>
    </row>
    <row r="15" spans="1:7" ht="41.25" customHeight="1" x14ac:dyDescent="0.25">
      <c r="A15" s="111" t="s">
        <v>58</v>
      </c>
      <c r="B15" s="112"/>
      <c r="C15" s="112"/>
      <c r="D15" s="112"/>
      <c r="E15" s="112"/>
      <c r="F15" s="112"/>
      <c r="G15" s="113"/>
    </row>
    <row r="16" spans="1:7" ht="25.5" customHeight="1" x14ac:dyDescent="0.25">
      <c r="A16" s="111" t="s">
        <v>59</v>
      </c>
      <c r="B16" s="114"/>
      <c r="C16" s="114"/>
      <c r="D16" s="114"/>
      <c r="E16" s="114"/>
      <c r="F16" s="114"/>
      <c r="G16" s="115"/>
    </row>
    <row r="17" spans="1:7" x14ac:dyDescent="0.25">
      <c r="A17" s="94" t="s">
        <v>71</v>
      </c>
      <c r="B17" s="92"/>
      <c r="C17" s="92"/>
      <c r="D17" s="92"/>
      <c r="E17" s="92"/>
      <c r="F17" s="92"/>
      <c r="G17" s="93"/>
    </row>
    <row r="18" spans="1:7" x14ac:dyDescent="0.25">
      <c r="A18" s="95" t="s">
        <v>60</v>
      </c>
      <c r="B18" s="96"/>
      <c r="C18" s="96"/>
      <c r="D18" s="96"/>
      <c r="E18" s="96"/>
      <c r="F18" s="96"/>
      <c r="G18" s="97"/>
    </row>
  </sheetData>
  <sheetProtection sheet="1" formatCells="0" formatColumns="0" formatRows="0" insertColumns="0" insertRows="0" insertHyperlinks="0" deleteColumns="0" deleteRows="0" sort="0" autoFilter="0" pivotTables="0"/>
  <mergeCells count="2">
    <mergeCell ref="A15:G15"/>
    <mergeCell ref="A16:G16"/>
  </mergeCells>
  <pageMargins left="0.7" right="0.7" top="0.75" bottom="0.75" header="0.3" footer="0.3"/>
  <pageSetup scale="97" orientation="landscape" horizontalDpi="360" verticalDpi="360" r:id="rId1"/>
  <headerFooter>
    <oddFooter>&amp;RCOVID-19 Financial Impact Tracker (CO-FIT) - MIAMI-DADE COUNTY DEPARTMENT OF CULTURAL AFFAIRS (Rev. 3/27/2020)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AB1A4-9313-4E1D-BE36-8F0593F9503A}">
  <dimension ref="A1:D21"/>
  <sheetViews>
    <sheetView zoomScale="115" zoomScaleNormal="115" workbookViewId="0">
      <selection sqref="A1:D1"/>
    </sheetView>
  </sheetViews>
  <sheetFormatPr defaultRowHeight="12.75" x14ac:dyDescent="0.2"/>
  <cols>
    <col min="1" max="1" width="30.28515625" style="1" customWidth="1"/>
    <col min="2" max="2" width="3.5703125" style="1" customWidth="1"/>
    <col min="3" max="3" width="5" style="1" customWidth="1"/>
    <col min="4" max="4" width="80.7109375" style="1" customWidth="1"/>
    <col min="5" max="16384" width="9.140625" style="1"/>
  </cols>
  <sheetData>
    <row r="1" spans="1:4" ht="23.25" x14ac:dyDescent="0.2">
      <c r="A1" s="116" t="s">
        <v>2</v>
      </c>
      <c r="B1" s="117"/>
      <c r="C1" s="117"/>
      <c r="D1" s="117"/>
    </row>
    <row r="2" spans="1:4" ht="23.25" x14ac:dyDescent="0.2">
      <c r="A2" s="116" t="s">
        <v>79</v>
      </c>
      <c r="B2" s="117"/>
      <c r="C2" s="117"/>
      <c r="D2" s="117"/>
    </row>
    <row r="3" spans="1:4" ht="23.25" x14ac:dyDescent="0.2">
      <c r="A3" s="116" t="s">
        <v>47</v>
      </c>
      <c r="B3" s="117"/>
      <c r="C3" s="117"/>
      <c r="D3" s="117"/>
    </row>
    <row r="6" spans="1:4" ht="23.25" x14ac:dyDescent="0.35">
      <c r="A6" s="2" t="s">
        <v>3</v>
      </c>
      <c r="B6" s="2"/>
      <c r="C6" s="2" t="s">
        <v>18</v>
      </c>
      <c r="D6" s="3"/>
    </row>
    <row r="7" spans="1:4" ht="23.25" x14ac:dyDescent="0.35">
      <c r="A7" s="13" t="s">
        <v>40</v>
      </c>
      <c r="B7" s="11"/>
      <c r="C7" s="12"/>
      <c r="D7" s="12"/>
    </row>
    <row r="8" spans="1:4" ht="23.25" x14ac:dyDescent="0.35">
      <c r="A8" s="4">
        <f>'Cultural Facility Closures'!B22</f>
        <v>0</v>
      </c>
      <c r="B8" s="4"/>
      <c r="C8" s="5" t="s">
        <v>34</v>
      </c>
      <c r="D8" s="3"/>
    </row>
    <row r="9" spans="1:4" ht="23.25" x14ac:dyDescent="0.35">
      <c r="A9" s="4"/>
      <c r="B9" s="4"/>
      <c r="C9" s="4"/>
      <c r="D9" s="3"/>
    </row>
    <row r="10" spans="1:4" ht="23.25" x14ac:dyDescent="0.35">
      <c r="A10" s="4">
        <f>'Event Cancellations'!C15</f>
        <v>0</v>
      </c>
      <c r="B10" s="4"/>
      <c r="C10" s="5" t="s">
        <v>41</v>
      </c>
      <c r="D10" s="3"/>
    </row>
    <row r="11" spans="1:4" ht="23.25" x14ac:dyDescent="0.35">
      <c r="A11" s="4"/>
      <c r="B11" s="4"/>
      <c r="C11" s="3"/>
      <c r="D11" s="3"/>
    </row>
    <row r="12" spans="1:4" ht="23.25" x14ac:dyDescent="0.35">
      <c r="A12" s="4">
        <f>'COVID-19 Related Expenses'!B15</f>
        <v>0</v>
      </c>
      <c r="B12" s="4"/>
      <c r="C12" s="5" t="s">
        <v>42</v>
      </c>
      <c r="D12" s="3"/>
    </row>
    <row r="13" spans="1:4" ht="23.25" x14ac:dyDescent="0.35">
      <c r="A13" s="4"/>
      <c r="B13" s="4"/>
      <c r="C13" s="3"/>
      <c r="D13" s="3"/>
    </row>
    <row r="14" spans="1:4" ht="23.25" x14ac:dyDescent="0.35">
      <c r="A14" s="6">
        <f>SUM(A8+A10+A12)</f>
        <v>0</v>
      </c>
      <c r="B14" s="7"/>
      <c r="C14" s="2" t="s">
        <v>39</v>
      </c>
      <c r="D14" s="3"/>
    </row>
    <row r="17" spans="1:4" ht="23.25" x14ac:dyDescent="0.35">
      <c r="A17" s="9">
        <f>'Job Losses'!F10</f>
        <v>0</v>
      </c>
      <c r="B17" s="8"/>
      <c r="C17" s="2" t="s">
        <v>36</v>
      </c>
      <c r="D17" s="3"/>
    </row>
    <row r="18" spans="1:4" x14ac:dyDescent="0.2">
      <c r="A18" s="10"/>
      <c r="B18" s="3"/>
      <c r="C18" s="3"/>
      <c r="D18" s="3"/>
    </row>
    <row r="19" spans="1:4" ht="23.25" x14ac:dyDescent="0.35">
      <c r="A19" s="9">
        <f>'Cultural Facility Closures'!B8</f>
        <v>0</v>
      </c>
      <c r="B19" s="8"/>
      <c r="C19" s="2" t="s">
        <v>45</v>
      </c>
      <c r="D19" s="3"/>
    </row>
    <row r="20" spans="1:4" x14ac:dyDescent="0.2">
      <c r="A20" s="10"/>
      <c r="B20" s="3"/>
      <c r="C20" s="3"/>
      <c r="D20" s="3"/>
    </row>
    <row r="21" spans="1:4" ht="23.25" x14ac:dyDescent="0.35">
      <c r="A21" s="9">
        <f>'Cultural Facility Closures'!B9+'Event Cancellations'!G13</f>
        <v>0</v>
      </c>
      <c r="B21" s="3"/>
      <c r="C21" s="2" t="s">
        <v>21</v>
      </c>
      <c r="D21" s="3"/>
    </row>
  </sheetData>
  <sheetProtection sheet="1" objects="1" scenarios="1"/>
  <mergeCells count="3">
    <mergeCell ref="A1:D1"/>
    <mergeCell ref="A2:D2"/>
    <mergeCell ref="A3:D3"/>
  </mergeCells>
  <pageMargins left="0.7" right="0.7" top="0.75" bottom="0.75" header="0.3" footer="0.3"/>
  <pageSetup orientation="landscape" horizontalDpi="360" verticalDpi="360" r:id="rId1"/>
  <headerFooter>
    <oddFooter>&amp;RCOVID-19 Financial Impact Tracker (CO-FIT) - MIAMI-DADE COUNTY DEPARTMENT OF CULTURAL AFFAIRS (Rev. 3/27/2020)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vt:lpstr>
      <vt:lpstr>Cultural Facility Closures</vt:lpstr>
      <vt:lpstr>Event Cancellations</vt:lpstr>
      <vt:lpstr>COVID-19 Related Expenses</vt:lpstr>
      <vt:lpstr>Job Losses</vt:lpstr>
      <vt:lpstr>SUMMARY</vt:lpstr>
      <vt:lpstr>'COVID-19 Related Expenses'!Print_Area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Marialaura (CUA)</dc:creator>
  <cp:lastModifiedBy>Leslie, Marialaura (CUA)</cp:lastModifiedBy>
  <cp:lastPrinted>2020-03-26T23:41:32Z</cp:lastPrinted>
  <dcterms:created xsi:type="dcterms:W3CDTF">2020-03-16T21:08:46Z</dcterms:created>
  <dcterms:modified xsi:type="dcterms:W3CDTF">2020-03-26T23:45:23Z</dcterms:modified>
</cp:coreProperties>
</file>