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atlle\Documents\SurveyMonkey Apply Documents\"/>
    </mc:Choice>
  </mc:AlternateContent>
  <bookViews>
    <workbookView xWindow="240" yWindow="108" windowWidth="11352" windowHeight="2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Sheet1!$A$1:$I$324</definedName>
  </definedNames>
  <calcPr calcId="152511"/>
</workbook>
</file>

<file path=xl/calcChain.xml><?xml version="1.0" encoding="utf-8"?>
<calcChain xmlns="http://schemas.openxmlformats.org/spreadsheetml/2006/main">
  <c r="L75" i="1" l="1"/>
  <c r="L74" i="1"/>
  <c r="L73" i="1"/>
  <c r="L72" i="1"/>
  <c r="L71" i="1"/>
  <c r="S318" i="1"/>
  <c r="Q318" i="1"/>
  <c r="O318" i="1"/>
  <c r="L321" i="1"/>
  <c r="K315" i="1"/>
  <c r="L314" i="1" l="1"/>
  <c r="L313" i="1"/>
  <c r="L312" i="1"/>
  <c r="L311" i="1"/>
  <c r="L310" i="1"/>
  <c r="L309" i="1"/>
  <c r="L297" i="1"/>
  <c r="L296" i="1"/>
  <c r="L295" i="1"/>
  <c r="L294" i="1"/>
  <c r="L293" i="1"/>
  <c r="L292" i="1"/>
  <c r="L291" i="1"/>
  <c r="K298" i="1"/>
  <c r="L308" i="1"/>
  <c r="L307" i="1"/>
  <c r="L306" i="1"/>
  <c r="L305" i="1"/>
  <c r="L304" i="1"/>
  <c r="L303" i="1"/>
  <c r="L302" i="1"/>
  <c r="L290" i="1"/>
  <c r="L289" i="1"/>
  <c r="L288" i="1"/>
  <c r="L287" i="1"/>
  <c r="L286" i="1"/>
  <c r="L285" i="1"/>
  <c r="L284" i="1"/>
  <c r="K280" i="1"/>
  <c r="L279" i="1"/>
  <c r="L278" i="1"/>
  <c r="L277" i="1"/>
  <c r="L276" i="1"/>
  <c r="L275" i="1"/>
  <c r="L274" i="1"/>
  <c r="L273" i="1"/>
  <c r="K269" i="1"/>
  <c r="L268" i="1"/>
  <c r="L267" i="1"/>
  <c r="L266" i="1"/>
  <c r="L265" i="1"/>
  <c r="L264" i="1"/>
  <c r="L263" i="1"/>
  <c r="L262" i="1"/>
  <c r="K258" i="1"/>
  <c r="L257" i="1"/>
  <c r="L256" i="1"/>
  <c r="L255" i="1"/>
  <c r="L254" i="1"/>
  <c r="L253" i="1"/>
  <c r="L252" i="1"/>
  <c r="L251" i="1"/>
  <c r="K247" i="1"/>
  <c r="L246" i="1"/>
  <c r="L245" i="1"/>
  <c r="L244" i="1"/>
  <c r="L243" i="1"/>
  <c r="L242" i="1"/>
  <c r="L241" i="1"/>
  <c r="L240" i="1"/>
  <c r="K236" i="1"/>
  <c r="L235" i="1"/>
  <c r="L234" i="1"/>
  <c r="L233" i="1"/>
  <c r="L232" i="1"/>
  <c r="L231" i="1"/>
  <c r="L230" i="1"/>
  <c r="L229" i="1"/>
  <c r="K225" i="1"/>
  <c r="L224" i="1"/>
  <c r="L223" i="1"/>
  <c r="L222" i="1"/>
  <c r="L221" i="1"/>
  <c r="L220" i="1"/>
  <c r="L219" i="1"/>
  <c r="L218" i="1"/>
  <c r="K214" i="1"/>
  <c r="L213" i="1"/>
  <c r="L212" i="1"/>
  <c r="L211" i="1"/>
  <c r="L210" i="1"/>
  <c r="L209" i="1"/>
  <c r="L208" i="1"/>
  <c r="L207" i="1"/>
  <c r="K203" i="1"/>
  <c r="L202" i="1"/>
  <c r="L201" i="1"/>
  <c r="L200" i="1"/>
  <c r="L199" i="1"/>
  <c r="L198" i="1"/>
  <c r="L197" i="1"/>
  <c r="L196" i="1"/>
  <c r="K192" i="1"/>
  <c r="L191" i="1"/>
  <c r="L190" i="1"/>
  <c r="L189" i="1"/>
  <c r="L188" i="1"/>
  <c r="L187" i="1"/>
  <c r="L186" i="1"/>
  <c r="L185" i="1"/>
  <c r="K181" i="1"/>
  <c r="L180" i="1"/>
  <c r="L179" i="1"/>
  <c r="L178" i="1"/>
  <c r="L177" i="1"/>
  <c r="L176" i="1"/>
  <c r="L175" i="1"/>
  <c r="L174" i="1"/>
  <c r="K170" i="1"/>
  <c r="L169" i="1"/>
  <c r="L168" i="1"/>
  <c r="L167" i="1"/>
  <c r="L166" i="1"/>
  <c r="L165" i="1"/>
  <c r="L164" i="1"/>
  <c r="L163" i="1"/>
  <c r="K159" i="1"/>
  <c r="L158" i="1"/>
  <c r="L157" i="1"/>
  <c r="L156" i="1"/>
  <c r="L155" i="1"/>
  <c r="L154" i="1"/>
  <c r="L153" i="1"/>
  <c r="L152" i="1"/>
  <c r="K148" i="1"/>
  <c r="L147" i="1"/>
  <c r="L146" i="1"/>
  <c r="L145" i="1"/>
  <c r="L144" i="1"/>
  <c r="L143" i="1"/>
  <c r="L142" i="1"/>
  <c r="L141" i="1"/>
  <c r="K137" i="1"/>
  <c r="L136" i="1"/>
  <c r="L135" i="1"/>
  <c r="L134" i="1"/>
  <c r="L133" i="1"/>
  <c r="L132" i="1"/>
  <c r="L131" i="1"/>
  <c r="L130" i="1"/>
  <c r="K126" i="1"/>
  <c r="L125" i="1"/>
  <c r="L124" i="1"/>
  <c r="L123" i="1"/>
  <c r="L122" i="1"/>
  <c r="L121" i="1"/>
  <c r="L120" i="1"/>
  <c r="L119" i="1"/>
  <c r="K115" i="1"/>
  <c r="L114" i="1"/>
  <c r="L113" i="1"/>
  <c r="L112" i="1"/>
  <c r="L111" i="1"/>
  <c r="L110" i="1"/>
  <c r="L109" i="1"/>
  <c r="L108" i="1"/>
  <c r="K104" i="1"/>
  <c r="L103" i="1"/>
  <c r="L102" i="1"/>
  <c r="L101" i="1"/>
  <c r="L100" i="1"/>
  <c r="L99" i="1"/>
  <c r="L98" i="1"/>
  <c r="L97" i="1"/>
  <c r="L96" i="1"/>
  <c r="L95" i="1"/>
  <c r="L94" i="1"/>
  <c r="K90" i="1"/>
  <c r="L89" i="1"/>
  <c r="L88" i="1"/>
  <c r="L87" i="1"/>
  <c r="L86" i="1"/>
  <c r="L85" i="1"/>
  <c r="L84" i="1"/>
  <c r="L83" i="1"/>
  <c r="L82" i="1"/>
  <c r="L81" i="1"/>
  <c r="L80" i="1"/>
  <c r="K76" i="1"/>
  <c r="L70" i="1"/>
  <c r="L69" i="1"/>
  <c r="L68" i="1"/>
  <c r="L67" i="1"/>
  <c r="L66" i="1"/>
  <c r="L65" i="1"/>
  <c r="L64" i="1"/>
  <c r="L63" i="1"/>
  <c r="L62" i="1"/>
  <c r="L61" i="1"/>
  <c r="K57" i="1"/>
  <c r="L56" i="1"/>
  <c r="L55" i="1"/>
  <c r="L54" i="1"/>
  <c r="L53" i="1"/>
  <c r="L52" i="1"/>
  <c r="L51" i="1"/>
  <c r="L50" i="1"/>
  <c r="L49" i="1"/>
  <c r="L48" i="1"/>
  <c r="L47" i="1"/>
  <c r="K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3" i="1"/>
  <c r="L22" i="1"/>
  <c r="L21" i="1"/>
  <c r="L20" i="1"/>
  <c r="L19" i="1"/>
  <c r="L18" i="1"/>
  <c r="L17" i="1"/>
  <c r="L16" i="1"/>
  <c r="L15" i="1"/>
  <c r="L14" i="1"/>
  <c r="L13" i="1"/>
  <c r="L12" i="1"/>
  <c r="K24" i="1"/>
  <c r="L11" i="1"/>
  <c r="L10" i="1"/>
  <c r="L9" i="1"/>
  <c r="L57" i="1" l="1"/>
  <c r="L315" i="1"/>
  <c r="L137" i="1"/>
  <c r="L138" i="1" s="1"/>
  <c r="L148" i="1"/>
  <c r="L149" i="1" s="1"/>
  <c r="L159" i="1"/>
  <c r="L160" i="1" s="1"/>
  <c r="L170" i="1"/>
  <c r="L171" i="1" s="1"/>
  <c r="L181" i="1"/>
  <c r="L182" i="1" s="1"/>
  <c r="L236" i="1"/>
  <c r="L237" i="1" s="1"/>
  <c r="L76" i="1"/>
  <c r="L77" i="1" s="1"/>
  <c r="L115" i="1"/>
  <c r="L116" i="1" s="1"/>
  <c r="L90" i="1"/>
  <c r="L91" i="1" s="1"/>
  <c r="L316" i="1"/>
  <c r="L58" i="1"/>
  <c r="L204" i="1"/>
  <c r="L281" i="1"/>
  <c r="L214" i="1"/>
  <c r="L215" i="1" s="1"/>
  <c r="L225" i="1"/>
  <c r="L226" i="1" s="1"/>
  <c r="L104" i="1"/>
  <c r="L105" i="1" s="1"/>
  <c r="L247" i="1"/>
  <c r="L248" i="1" s="1"/>
  <c r="L269" i="1"/>
  <c r="L280" i="1"/>
  <c r="L192" i="1"/>
  <c r="L193" i="1" s="1"/>
  <c r="K318" i="1"/>
  <c r="L320" i="1" s="1"/>
  <c r="L322" i="1" s="1"/>
  <c r="L24" i="1"/>
  <c r="L25" i="1" s="1"/>
  <c r="L258" i="1"/>
  <c r="L259" i="1" s="1"/>
  <c r="L43" i="1"/>
  <c r="L44" i="1" s="1"/>
  <c r="L126" i="1"/>
  <c r="L127" i="1" s="1"/>
  <c r="L203" i="1"/>
  <c r="L298" i="1"/>
  <c r="L299" i="1" s="1"/>
  <c r="I321" i="1"/>
  <c r="I236" i="1"/>
  <c r="H236" i="1"/>
  <c r="I203" i="1"/>
  <c r="H203" i="1"/>
  <c r="I181" i="1"/>
  <c r="H181" i="1"/>
  <c r="I159" i="1"/>
  <c r="H159" i="1"/>
  <c r="I315" i="1"/>
  <c r="H315" i="1"/>
  <c r="I298" i="1"/>
  <c r="H298" i="1"/>
  <c r="I280" i="1"/>
  <c r="H280" i="1"/>
  <c r="I269" i="1"/>
  <c r="H269" i="1"/>
  <c r="I258" i="1"/>
  <c r="H258" i="1"/>
  <c r="I247" i="1"/>
  <c r="H247" i="1"/>
  <c r="I225" i="1"/>
  <c r="H225" i="1"/>
  <c r="I214" i="1"/>
  <c r="H214" i="1"/>
  <c r="I192" i="1"/>
  <c r="H192" i="1"/>
  <c r="I170" i="1"/>
  <c r="H170" i="1"/>
  <c r="I148" i="1"/>
  <c r="H148" i="1"/>
  <c r="I137" i="1"/>
  <c r="H137" i="1"/>
  <c r="I126" i="1"/>
  <c r="H126" i="1"/>
  <c r="I115" i="1"/>
  <c r="H115" i="1"/>
  <c r="I104" i="1"/>
  <c r="H104" i="1"/>
  <c r="I90" i="1"/>
  <c r="H90" i="1"/>
  <c r="I76" i="1"/>
  <c r="H76" i="1"/>
  <c r="I57" i="1"/>
  <c r="H57" i="1"/>
  <c r="I43" i="1"/>
  <c r="H43" i="1"/>
  <c r="I24" i="1"/>
  <c r="H24" i="1"/>
  <c r="L318" i="1" l="1"/>
  <c r="L270" i="1"/>
  <c r="I319" i="1"/>
  <c r="I323" i="1" s="1"/>
  <c r="H319" i="1"/>
</calcChain>
</file>

<file path=xl/sharedStrings.xml><?xml version="1.0" encoding="utf-8"?>
<sst xmlns="http://schemas.openxmlformats.org/spreadsheetml/2006/main" count="454" uniqueCount="70">
  <si>
    <t>ORGANIZATION NAME</t>
  </si>
  <si>
    <t>FISCAL YEAR</t>
  </si>
  <si>
    <t>Equipment Rental</t>
  </si>
  <si>
    <t>Equipment Purchase</t>
  </si>
  <si>
    <t>Space Rental</t>
  </si>
  <si>
    <t>Insurance</t>
  </si>
  <si>
    <t>Utilities</t>
  </si>
  <si>
    <t>Payee</t>
  </si>
  <si>
    <t>Payment Date</t>
  </si>
  <si>
    <t>Invoice #</t>
  </si>
  <si>
    <t>Check #</t>
  </si>
  <si>
    <t>Service/Sale Date</t>
  </si>
  <si>
    <t>Budget Category:</t>
  </si>
  <si>
    <t>Supplies Materials</t>
  </si>
  <si>
    <t>Subtotals</t>
  </si>
  <si>
    <t>TOTAL EXPENSES</t>
  </si>
  <si>
    <t>Grant Allocation</t>
  </si>
  <si>
    <t>Amount</t>
  </si>
  <si>
    <t>Description</t>
  </si>
  <si>
    <t>Personnel - Administration</t>
  </si>
  <si>
    <t>Personnel - Artistic</t>
  </si>
  <si>
    <t>Personnel - Technical / Production</t>
  </si>
  <si>
    <t>Outside Artistic Fees/Services</t>
  </si>
  <si>
    <t>Outside Other Fees/Services</t>
  </si>
  <si>
    <t>Marketing:  ADV/PR/Printing/Publications</t>
  </si>
  <si>
    <t>Marketing:  Postage/Distribution</t>
  </si>
  <si>
    <t>Marketing:  Web Design/Support/Maintenance</t>
  </si>
  <si>
    <t>Travel - In County</t>
  </si>
  <si>
    <t>Travel - Out of County</t>
  </si>
  <si>
    <t>Mortgage/Loan Payments</t>
  </si>
  <si>
    <t>Fundraising/Development (Non-Personnel)</t>
  </si>
  <si>
    <t>Merchandise/Concessions/Gift Shops</t>
  </si>
  <si>
    <t>GRANT PROGRAM NAME</t>
  </si>
  <si>
    <t>QUARTER (CG &amp; TDC ONLY)</t>
  </si>
  <si>
    <t>GRANT AWARD AMOUNT</t>
  </si>
  <si>
    <t>ADV (Cultural Advancement)</t>
  </si>
  <si>
    <t>AKI (All Kids Included - Accessible Arts Experiences for Kids)</t>
  </si>
  <si>
    <t>CAP (Capital Development)</t>
  </si>
  <si>
    <t>CBO (Community Based Organization Grants from Mayor and Commissioners)</t>
  </si>
  <si>
    <t>CG (Community Grants)</t>
  </si>
  <si>
    <t>DAN (Developing Arts in Neighborhoods)</t>
  </si>
  <si>
    <t>HCJ (Hannibal Cox, Jr. Cultural Grants)</t>
  </si>
  <si>
    <t>ICE (International Cultural Exchange)</t>
  </si>
  <si>
    <t>MCI (Major Cultural Institutions)</t>
  </si>
  <si>
    <t>SAS-C (Summer Arts &amp; Science Camps for Kids)</t>
  </si>
  <si>
    <t>TDC (Tourist Development Council)</t>
  </si>
  <si>
    <t>YAM (Youth Arts Miami)</t>
  </si>
  <si>
    <t>YEP (Youth Arts Enrichment Program)</t>
  </si>
  <si>
    <t>1st Quarter</t>
  </si>
  <si>
    <t>2nd Quarter</t>
  </si>
  <si>
    <t>3rd Quarter</t>
  </si>
  <si>
    <t>4th Quarter</t>
  </si>
  <si>
    <t>Other Expenses</t>
  </si>
  <si>
    <t>PROGRAM / PROJECT TITLE</t>
  </si>
  <si>
    <t>(must equal zero)</t>
  </si>
  <si>
    <t>Grant Award - Total Grant Dollars Allocated =</t>
  </si>
  <si>
    <t>TOTALS</t>
  </si>
  <si>
    <t>(for Performances, Exhibition, Event, etc.)</t>
  </si>
  <si>
    <t>TARG/SER (Targeted/Service Organizations)</t>
  </si>
  <si>
    <t>FEST (Festivals and Special Events)</t>
  </si>
  <si>
    <t>CDG (Cultural Development Grant Program)</t>
  </si>
  <si>
    <t>Approved
Budget Expenses</t>
  </si>
  <si>
    <t>FR</t>
  </si>
  <si>
    <t>TDC</t>
  </si>
  <si>
    <t>FR Cash
Match</t>
  </si>
  <si>
    <t>over/under by:</t>
  </si>
  <si>
    <t>If under, then it is ok. Cannot be over.</t>
  </si>
  <si>
    <t xml:space="preserve">Difference within category: </t>
  </si>
  <si>
    <t>Difference b/w approved expenses and grant award</t>
  </si>
  <si>
    <t>25% of grant award: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</si>
</sst>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sz val="11"/>
      <color indexed="23"/>
      <name val="Cambria"/>
      <family val="1"/>
    </font>
    <font>
      <sz val="11"/>
      <color theme="0" tint="-0.14999847407452621"/>
      <name val="Calibri"/>
      <family val="2"/>
      <scheme val="minor"/>
    </font>
    <font>
      <i/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theme="9" tint="-0.49998474074526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sz val="11"/>
      <color theme="9" tint="-0.499984740745262"/>
      <name val="Arial Narrow"/>
      <family val="2"/>
    </font>
    <font>
      <i/>
      <sz val="10"/>
      <color theme="9" tint="-0.49998474074526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6" fillId="0" borderId="12" xfId="0" applyFont="1" applyBorder="1" applyProtection="1"/>
    <xf numFmtId="0" fontId="5" fillId="0" borderId="8" xfId="0" applyFont="1" applyBorder="1" applyAlignment="1" applyProtection="1"/>
    <xf numFmtId="0" fontId="4" fillId="0" borderId="8" xfId="0" applyFont="1" applyBorder="1" applyAlignment="1" applyProtection="1">
      <alignment horizontal="right"/>
    </xf>
    <xf numFmtId="44" fontId="6" fillId="0" borderId="13" xfId="1" applyFont="1" applyBorder="1" applyProtection="1"/>
    <xf numFmtId="0" fontId="6" fillId="0" borderId="14" xfId="0" applyFont="1" applyBorder="1" applyProtection="1"/>
    <xf numFmtId="0" fontId="6" fillId="0" borderId="0" xfId="0" applyFont="1" applyBorder="1" applyProtection="1"/>
    <xf numFmtId="0" fontId="6" fillId="0" borderId="15" xfId="0" applyFont="1" applyBorder="1" applyProtection="1"/>
    <xf numFmtId="0" fontId="4" fillId="0" borderId="0" xfId="0" applyFont="1" applyBorder="1" applyAlignment="1" applyProtection="1">
      <alignment horizontal="right"/>
    </xf>
    <xf numFmtId="44" fontId="6" fillId="0" borderId="16" xfId="1" applyFont="1" applyBorder="1" applyProtection="1"/>
    <xf numFmtId="0" fontId="6" fillId="0" borderId="17" xfId="0" applyFont="1" applyBorder="1" applyProtection="1"/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right"/>
    </xf>
    <xf numFmtId="0" fontId="6" fillId="0" borderId="18" xfId="0" applyFont="1" applyBorder="1" applyProtection="1"/>
    <xf numFmtId="0" fontId="6" fillId="0" borderId="0" xfId="0" applyFont="1" applyProtection="1"/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right"/>
    </xf>
    <xf numFmtId="0" fontId="6" fillId="0" borderId="21" xfId="0" applyFont="1" applyBorder="1" applyProtection="1">
      <protection locked="0"/>
    </xf>
    <xf numFmtId="44" fontId="4" fillId="2" borderId="7" xfId="1" applyFont="1" applyFill="1" applyBorder="1" applyProtection="1">
      <protection locked="0"/>
    </xf>
    <xf numFmtId="0" fontId="6" fillId="0" borderId="22" xfId="0" applyFont="1" applyBorder="1" applyProtection="1">
      <protection locked="0"/>
    </xf>
    <xf numFmtId="4" fontId="6" fillId="0" borderId="22" xfId="0" applyNumberFormat="1" applyFont="1" applyBorder="1" applyProtection="1">
      <protection locked="0"/>
    </xf>
    <xf numFmtId="0" fontId="6" fillId="0" borderId="23" xfId="0" applyFont="1" applyBorder="1" applyProtection="1">
      <protection locked="0"/>
    </xf>
    <xf numFmtId="4" fontId="6" fillId="0" borderId="23" xfId="0" applyNumberFormat="1" applyFont="1" applyBorder="1" applyProtection="1">
      <protection locked="0"/>
    </xf>
    <xf numFmtId="4" fontId="6" fillId="0" borderId="24" xfId="0" applyNumberFormat="1" applyFont="1" applyBorder="1" applyProtection="1">
      <protection locked="0"/>
    </xf>
    <xf numFmtId="0" fontId="11" fillId="0" borderId="0" xfId="0" applyFont="1" applyFill="1" applyProtection="1"/>
    <xf numFmtId="0" fontId="5" fillId="0" borderId="21" xfId="0" applyFont="1" applyBorder="1" applyAlignment="1" applyProtection="1">
      <protection locked="0"/>
    </xf>
    <xf numFmtId="0" fontId="5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11" xfId="0" applyFont="1" applyBorder="1" applyProtection="1"/>
    <xf numFmtId="0" fontId="3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wrapText="1"/>
    </xf>
    <xf numFmtId="0" fontId="10" fillId="0" borderId="0" xfId="0" applyFont="1" applyFill="1" applyProtection="1"/>
    <xf numFmtId="4" fontId="6" fillId="0" borderId="6" xfId="0" applyNumberFormat="1" applyFont="1" applyFill="1" applyBorder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6" fillId="0" borderId="0" xfId="0" applyFont="1" applyFill="1" applyBorder="1" applyProtection="1"/>
    <xf numFmtId="0" fontId="9" fillId="0" borderId="7" xfId="0" applyFont="1" applyBorder="1" applyAlignment="1" applyProtection="1"/>
    <xf numFmtId="0" fontId="6" fillId="0" borderId="7" xfId="0" applyFont="1" applyBorder="1" applyProtection="1"/>
    <xf numFmtId="4" fontId="6" fillId="0" borderId="8" xfId="0" applyNumberFormat="1" applyFont="1" applyFill="1" applyBorder="1" applyProtection="1"/>
    <xf numFmtId="4" fontId="6" fillId="0" borderId="9" xfId="0" applyNumberFormat="1" applyFont="1" applyFill="1" applyBorder="1" applyProtection="1"/>
    <xf numFmtId="4" fontId="6" fillId="0" borderId="10" xfId="0" applyNumberFormat="1" applyFont="1" applyFill="1" applyBorder="1" applyProtection="1"/>
    <xf numFmtId="4" fontId="6" fillId="0" borderId="0" xfId="0" applyNumberFormat="1" applyFont="1" applyFill="1" applyBorder="1" applyProtection="1"/>
    <xf numFmtId="0" fontId="6" fillId="0" borderId="2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15" fontId="6" fillId="0" borderId="22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</xf>
    <xf numFmtId="164" fontId="17" fillId="0" borderId="0" xfId="0" applyNumberFormat="1" applyFont="1" applyFill="1" applyBorder="1" applyProtection="1"/>
    <xf numFmtId="0" fontId="6" fillId="0" borderId="0" xfId="0" applyFont="1" applyFill="1" applyProtection="1"/>
    <xf numFmtId="44" fontId="17" fillId="0" borderId="0" xfId="0" applyNumberFormat="1" applyFont="1" applyFill="1" applyBorder="1" applyAlignment="1" applyProtection="1">
      <alignment horizontal="center"/>
    </xf>
    <xf numFmtId="44" fontId="6" fillId="0" borderId="0" xfId="1" applyFont="1" applyFill="1" applyBorder="1" applyProtection="1"/>
    <xf numFmtId="164" fontId="9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44" fontId="17" fillId="5" borderId="9" xfId="0" applyNumberFormat="1" applyFont="1" applyFill="1" applyBorder="1" applyAlignment="1" applyProtection="1">
      <alignment horizontal="center"/>
    </xf>
    <xf numFmtId="164" fontId="6" fillId="0" borderId="37" xfId="0" applyNumberFormat="1" applyFont="1" applyFill="1" applyBorder="1" applyAlignment="1" applyProtection="1">
      <alignment horizontal="center"/>
    </xf>
    <xf numFmtId="164" fontId="6" fillId="0" borderId="36" xfId="0" applyNumberFormat="1" applyFont="1" applyFill="1" applyBorder="1" applyAlignment="1" applyProtection="1">
      <alignment horizontal="center"/>
    </xf>
    <xf numFmtId="9" fontId="4" fillId="5" borderId="12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5" fillId="0" borderId="2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7" fillId="0" borderId="21" xfId="0" applyFont="1" applyBorder="1" applyAlignment="1" applyProtection="1">
      <protection locked="0"/>
    </xf>
    <xf numFmtId="164" fontId="13" fillId="5" borderId="17" xfId="0" applyNumberFormat="1" applyFont="1" applyFill="1" applyBorder="1" applyAlignment="1" applyProtection="1">
      <alignment horizontal="center"/>
    </xf>
    <xf numFmtId="164" fontId="13" fillId="5" borderId="18" xfId="0" applyNumberFormat="1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6" fillId="0" borderId="7" xfId="0" applyFont="1" applyBorder="1" applyAlignment="1" applyProtection="1">
      <protection locked="0"/>
    </xf>
    <xf numFmtId="165" fontId="6" fillId="0" borderId="0" xfId="0" applyNumberFormat="1" applyFont="1" applyProtection="1"/>
    <xf numFmtId="44" fontId="4" fillId="0" borderId="0" xfId="1" applyFont="1" applyFill="1" applyBorder="1" applyProtection="1"/>
    <xf numFmtId="0" fontId="20" fillId="0" borderId="0" xfId="0" applyFont="1" applyFill="1" applyAlignment="1" applyProtection="1">
      <alignment horizontal="right" wrapText="1"/>
    </xf>
    <xf numFmtId="0" fontId="20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165" fontId="6" fillId="0" borderId="0" xfId="0" applyNumberFormat="1" applyFont="1" applyAlignment="1" applyProtection="1">
      <alignment wrapText="1"/>
    </xf>
    <xf numFmtId="0" fontId="12" fillId="3" borderId="27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165" fontId="14" fillId="4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4" fontId="6" fillId="0" borderId="28" xfId="0" applyNumberFormat="1" applyFont="1" applyFill="1" applyBorder="1" applyProtection="1"/>
    <xf numFmtId="4" fontId="16" fillId="0" borderId="29" xfId="0" applyNumberFormat="1" applyFont="1" applyFill="1" applyBorder="1" applyProtection="1"/>
    <xf numFmtId="4" fontId="16" fillId="0" borderId="0" xfId="0" applyNumberFormat="1" applyFont="1" applyFill="1" applyBorder="1" applyProtection="1"/>
    <xf numFmtId="165" fontId="6" fillId="4" borderId="22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 wrapText="1"/>
    </xf>
    <xf numFmtId="4" fontId="4" fillId="0" borderId="28" xfId="0" applyNumberFormat="1" applyFont="1" applyFill="1" applyBorder="1" applyProtection="1"/>
    <xf numFmtId="4" fontId="4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0" fontId="9" fillId="0" borderId="28" xfId="0" applyFont="1" applyFill="1" applyBorder="1" applyAlignment="1" applyProtection="1">
      <alignment horizontal="right"/>
    </xf>
    <xf numFmtId="0" fontId="6" fillId="0" borderId="28" xfId="0" applyFont="1" applyFill="1" applyBorder="1" applyProtection="1"/>
    <xf numFmtId="0" fontId="12" fillId="0" borderId="28" xfId="0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Protection="1"/>
    <xf numFmtId="4" fontId="21" fillId="3" borderId="30" xfId="0" applyNumberFormat="1" applyFont="1" applyFill="1" applyBorder="1" applyProtection="1"/>
    <xf numFmtId="4" fontId="21" fillId="6" borderId="31" xfId="0" applyNumberFormat="1" applyFont="1" applyFill="1" applyBorder="1" applyProtection="1"/>
    <xf numFmtId="4" fontId="21" fillId="0" borderId="0" xfId="0" applyNumberFormat="1" applyFont="1" applyFill="1" applyBorder="1" applyProtection="1"/>
    <xf numFmtId="4" fontId="12" fillId="0" borderId="0" xfId="0" applyNumberFormat="1" applyFont="1" applyFill="1" applyBorder="1" applyAlignment="1" applyProtection="1">
      <alignment horizontal="right"/>
    </xf>
    <xf numFmtId="4" fontId="22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4" fontId="4" fillId="3" borderId="30" xfId="0" applyNumberFormat="1" applyFont="1" applyFill="1" applyBorder="1" applyProtection="1"/>
    <xf numFmtId="4" fontId="6" fillId="0" borderId="32" xfId="0" applyNumberFormat="1" applyFont="1" applyFill="1" applyBorder="1" applyProtection="1"/>
    <xf numFmtId="4" fontId="16" fillId="0" borderId="33" xfId="0" applyNumberFormat="1" applyFont="1" applyFill="1" applyBorder="1" applyProtection="1"/>
    <xf numFmtId="4" fontId="4" fillId="0" borderId="1" xfId="0" applyNumberFormat="1" applyFont="1" applyFill="1" applyBorder="1" applyProtection="1"/>
    <xf numFmtId="4" fontId="4" fillId="6" borderId="5" xfId="0" applyNumberFormat="1" applyFont="1" applyFill="1" applyBorder="1" applyProtection="1"/>
    <xf numFmtId="4" fontId="4" fillId="6" borderId="31" xfId="0" applyNumberFormat="1" applyFont="1" applyFill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4" fontId="4" fillId="9" borderId="31" xfId="0" applyNumberFormat="1" applyFont="1" applyFill="1" applyBorder="1" applyProtection="1"/>
    <xf numFmtId="0" fontId="12" fillId="3" borderId="6" xfId="0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 applyProtection="1">
      <alignment horizontal="center" wrapText="1"/>
    </xf>
    <xf numFmtId="164" fontId="6" fillId="6" borderId="6" xfId="0" applyNumberFormat="1" applyFont="1" applyFill="1" applyBorder="1" applyAlignment="1" applyProtection="1">
      <alignment horizontal="center" wrapText="1"/>
    </xf>
    <xf numFmtId="164" fontId="19" fillId="7" borderId="12" xfId="0" applyNumberFormat="1" applyFont="1" applyFill="1" applyBorder="1" applyAlignment="1" applyProtection="1">
      <alignment horizontal="center" wrapText="1"/>
    </xf>
    <xf numFmtId="164" fontId="3" fillId="7" borderId="9" xfId="0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Border="1" applyAlignment="1" applyProtection="1">
      <alignment horizontal="right" wrapText="1"/>
    </xf>
    <xf numFmtId="0" fontId="19" fillId="8" borderId="34" xfId="0" applyFont="1" applyFill="1" applyBorder="1" applyAlignment="1" applyProtection="1">
      <alignment horizontal="right" wrapText="1"/>
    </xf>
    <xf numFmtId="164" fontId="3" fillId="8" borderId="35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6" fillId="5" borderId="14" xfId="0" applyFont="1" applyFill="1" applyBorder="1" applyAlignment="1" applyProtection="1">
      <alignment horizontal="center"/>
    </xf>
    <xf numFmtId="164" fontId="6" fillId="5" borderId="15" xfId="0" applyNumberFormat="1" applyFont="1" applyFill="1" applyBorder="1" applyProtection="1"/>
    <xf numFmtId="164" fontId="6" fillId="0" borderId="0" xfId="0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4"/>
  <sheetViews>
    <sheetView tabSelected="1" zoomScaleNormal="100" workbookViewId="0">
      <selection activeCell="F312" sqref="F312"/>
    </sheetView>
  </sheetViews>
  <sheetFormatPr defaultColWidth="9.109375" defaultRowHeight="13.8" x14ac:dyDescent="0.25"/>
  <cols>
    <col min="1" max="1" width="27.21875" style="33" customWidth="1"/>
    <col min="2" max="2" width="25.88671875" style="14" customWidth="1"/>
    <col min="3" max="3" width="25.5546875" style="14" customWidth="1"/>
    <col min="4" max="4" width="20.33203125" style="14" customWidth="1"/>
    <col min="5" max="5" width="14.33203125" style="14" customWidth="1"/>
    <col min="6" max="6" width="14.5546875" style="14" customWidth="1"/>
    <col min="7" max="7" width="12.44140625" style="14" customWidth="1"/>
    <col min="8" max="8" width="12.33203125" style="14" customWidth="1"/>
    <col min="9" max="9" width="16.21875" style="14" bestFit="1" customWidth="1"/>
    <col min="10" max="10" width="3.6640625" style="14" customWidth="1"/>
    <col min="11" max="11" width="13.21875" style="58" hidden="1" customWidth="1"/>
    <col min="12" max="12" width="12" style="58" hidden="1" customWidth="1"/>
    <col min="13" max="13" width="2" style="58" hidden="1" customWidth="1"/>
    <col min="14" max="14" width="2.109375" style="58" hidden="1" customWidth="1"/>
    <col min="15" max="15" width="9.109375" style="84" hidden="1" customWidth="1"/>
    <col min="16" max="16" width="3.5546875" style="58" hidden="1" customWidth="1"/>
    <col min="17" max="17" width="9.109375" style="84" hidden="1" customWidth="1"/>
    <col min="18" max="18" width="2.33203125" style="58" hidden="1" customWidth="1"/>
    <col min="19" max="19" width="10.6640625" style="84" hidden="1" customWidth="1"/>
    <col min="20" max="20" width="2.44140625" style="58" customWidth="1"/>
    <col min="21" max="44" width="9.109375" style="14"/>
    <col min="45" max="45" width="64.6640625" style="14" bestFit="1" customWidth="1"/>
    <col min="46" max="16384" width="9.109375" style="14"/>
  </cols>
  <sheetData>
    <row r="1" spans="1:45" ht="14.4" x14ac:dyDescent="0.3">
      <c r="A1" s="67" t="s">
        <v>0</v>
      </c>
      <c r="B1" s="75"/>
      <c r="C1" s="75"/>
      <c r="D1" s="75"/>
      <c r="E1" s="28"/>
      <c r="AS1" s="26" t="s">
        <v>35</v>
      </c>
    </row>
    <row r="2" spans="1:45" ht="14.4" x14ac:dyDescent="0.3">
      <c r="A2" s="67" t="s">
        <v>1</v>
      </c>
      <c r="B2" s="55"/>
      <c r="C2" s="27"/>
      <c r="D2" s="27"/>
      <c r="E2" s="28"/>
      <c r="F2" s="28"/>
      <c r="G2" s="28"/>
      <c r="H2" s="28"/>
      <c r="I2" s="28"/>
      <c r="AS2" s="26" t="s">
        <v>36</v>
      </c>
    </row>
    <row r="3" spans="1:45" ht="14.4" x14ac:dyDescent="0.3">
      <c r="A3" s="67" t="s">
        <v>32</v>
      </c>
      <c r="B3" s="78"/>
      <c r="C3" s="78"/>
      <c r="D3" s="78"/>
      <c r="E3" s="29"/>
      <c r="F3" s="29"/>
      <c r="G3" s="29"/>
      <c r="H3" s="29"/>
      <c r="I3" s="29"/>
      <c r="AS3" s="26" t="s">
        <v>37</v>
      </c>
    </row>
    <row r="4" spans="1:45" ht="14.4" x14ac:dyDescent="0.3">
      <c r="A4" s="67" t="s">
        <v>33</v>
      </c>
      <c r="B4" s="19"/>
      <c r="C4" s="19"/>
      <c r="D4" s="19"/>
      <c r="AS4" s="26" t="s">
        <v>38</v>
      </c>
    </row>
    <row r="5" spans="1:45" ht="14.4" x14ac:dyDescent="0.3">
      <c r="A5" s="67" t="s">
        <v>53</v>
      </c>
      <c r="B5" s="83"/>
      <c r="C5" s="83"/>
      <c r="D5" s="83"/>
      <c r="G5" s="17"/>
      <c r="H5" s="18" t="s">
        <v>34</v>
      </c>
      <c r="I5" s="20"/>
      <c r="AS5" s="26" t="s">
        <v>60</v>
      </c>
    </row>
    <row r="6" spans="1:45" ht="14.4" x14ac:dyDescent="0.3">
      <c r="B6" s="30"/>
      <c r="C6" s="6"/>
      <c r="K6" s="85"/>
      <c r="L6" s="85"/>
      <c r="M6" s="85"/>
      <c r="N6" s="85"/>
      <c r="P6" s="85"/>
      <c r="R6" s="85"/>
      <c r="T6" s="85"/>
      <c r="AS6" s="26" t="s">
        <v>39</v>
      </c>
    </row>
    <row r="7" spans="1:45" s="33" customFormat="1" ht="15" thickBot="1" x14ac:dyDescent="0.35">
      <c r="A7" s="31"/>
      <c r="B7" s="32"/>
      <c r="C7" s="32"/>
      <c r="I7" s="34"/>
      <c r="K7" s="86"/>
      <c r="L7" s="87"/>
      <c r="M7" s="87"/>
      <c r="N7" s="88"/>
      <c r="O7" s="89"/>
      <c r="P7" s="88"/>
      <c r="Q7" s="89"/>
      <c r="R7" s="88"/>
      <c r="S7" s="89"/>
      <c r="T7" s="88"/>
      <c r="AS7" s="26" t="s">
        <v>40</v>
      </c>
    </row>
    <row r="8" spans="1:45" ht="39" customHeight="1" thickBot="1" x14ac:dyDescent="0.35">
      <c r="A8" s="68" t="s">
        <v>12</v>
      </c>
      <c r="B8" s="35" t="s">
        <v>7</v>
      </c>
      <c r="C8" s="36" t="s">
        <v>18</v>
      </c>
      <c r="D8" s="37" t="s">
        <v>11</v>
      </c>
      <c r="E8" s="37" t="s">
        <v>9</v>
      </c>
      <c r="F8" s="37" t="s">
        <v>8</v>
      </c>
      <c r="G8" s="37" t="s">
        <v>10</v>
      </c>
      <c r="H8" s="38" t="s">
        <v>17</v>
      </c>
      <c r="I8" s="39" t="s">
        <v>16</v>
      </c>
      <c r="K8" s="90" t="s">
        <v>61</v>
      </c>
      <c r="L8" s="91" t="s">
        <v>16</v>
      </c>
      <c r="M8" s="92"/>
      <c r="N8" s="93"/>
      <c r="O8" s="94" t="s">
        <v>62</v>
      </c>
      <c r="P8" s="95"/>
      <c r="Q8" s="94" t="s">
        <v>63</v>
      </c>
      <c r="R8" s="56"/>
      <c r="S8" s="94" t="s">
        <v>64</v>
      </c>
      <c r="T8" s="93"/>
      <c r="AS8" s="40" t="s">
        <v>59</v>
      </c>
    </row>
    <row r="9" spans="1:45" ht="13.8" customHeight="1" x14ac:dyDescent="0.35">
      <c r="A9" s="69" t="s">
        <v>19</v>
      </c>
      <c r="B9" s="53"/>
      <c r="C9" s="53"/>
      <c r="D9" s="54"/>
      <c r="E9" s="53"/>
      <c r="F9" s="54"/>
      <c r="G9" s="53"/>
      <c r="H9" s="22"/>
      <c r="I9" s="22"/>
      <c r="K9" s="96"/>
      <c r="L9" s="97">
        <f t="shared" ref="L9:L23" si="0">I9</f>
        <v>0</v>
      </c>
      <c r="M9" s="98"/>
      <c r="N9" s="51"/>
      <c r="O9" s="99"/>
      <c r="P9" s="100"/>
      <c r="Q9" s="99"/>
      <c r="R9" s="57"/>
      <c r="S9" s="99"/>
      <c r="T9" s="51"/>
      <c r="AS9" s="26" t="s">
        <v>41</v>
      </c>
    </row>
    <row r="10" spans="1:45" ht="14.4" x14ac:dyDescent="0.3">
      <c r="A10" s="69"/>
      <c r="B10" s="52"/>
      <c r="C10" s="52"/>
      <c r="D10" s="52"/>
      <c r="E10" s="52"/>
      <c r="F10" s="52"/>
      <c r="G10" s="52"/>
      <c r="H10" s="24"/>
      <c r="I10" s="24"/>
      <c r="K10" s="96"/>
      <c r="L10" s="97">
        <f t="shared" si="0"/>
        <v>0</v>
      </c>
      <c r="M10" s="98"/>
      <c r="N10" s="51"/>
      <c r="P10" s="51"/>
      <c r="T10" s="51"/>
      <c r="AS10" s="26" t="s">
        <v>42</v>
      </c>
    </row>
    <row r="11" spans="1:45" ht="15.6" customHeight="1" x14ac:dyDescent="0.35">
      <c r="A11" s="69"/>
      <c r="B11" s="52"/>
      <c r="C11" s="52"/>
      <c r="D11" s="52"/>
      <c r="E11" s="52"/>
      <c r="F11" s="52"/>
      <c r="G11" s="52"/>
      <c r="H11" s="24"/>
      <c r="I11" s="24"/>
      <c r="K11" s="96"/>
      <c r="L11" s="97">
        <f t="shared" si="0"/>
        <v>0</v>
      </c>
      <c r="M11" s="98"/>
      <c r="N11" s="51"/>
      <c r="P11" s="59"/>
      <c r="R11" s="60"/>
      <c r="T11" s="51"/>
      <c r="AS11" s="26" t="s">
        <v>43</v>
      </c>
    </row>
    <row r="12" spans="1:45" ht="18" x14ac:dyDescent="0.35">
      <c r="A12" s="69"/>
      <c r="B12" s="52"/>
      <c r="C12" s="52"/>
      <c r="D12" s="52"/>
      <c r="E12" s="52"/>
      <c r="F12" s="52"/>
      <c r="G12" s="52"/>
      <c r="H12" s="24"/>
      <c r="I12" s="24"/>
      <c r="K12" s="101"/>
      <c r="L12" s="97">
        <f t="shared" si="0"/>
        <v>0</v>
      </c>
      <c r="M12" s="98"/>
      <c r="N12" s="102"/>
      <c r="P12" s="103"/>
      <c r="R12" s="45"/>
      <c r="T12" s="102"/>
      <c r="AS12" s="26" t="s">
        <v>44</v>
      </c>
    </row>
    <row r="13" spans="1:45" ht="14.4" x14ac:dyDescent="0.3">
      <c r="A13" s="69"/>
      <c r="B13" s="52"/>
      <c r="C13" s="52"/>
      <c r="D13" s="52"/>
      <c r="E13" s="52"/>
      <c r="F13" s="52"/>
      <c r="G13" s="52"/>
      <c r="H13" s="24"/>
      <c r="I13" s="24"/>
      <c r="K13" s="104"/>
      <c r="L13" s="97">
        <f t="shared" si="0"/>
        <v>0</v>
      </c>
      <c r="M13" s="98"/>
      <c r="N13" s="51"/>
      <c r="P13" s="61"/>
      <c r="R13" s="60"/>
      <c r="T13" s="45"/>
      <c r="AS13" s="26" t="s">
        <v>58</v>
      </c>
    </row>
    <row r="14" spans="1:45" ht="14.4" x14ac:dyDescent="0.3">
      <c r="A14" s="69"/>
      <c r="B14" s="52"/>
      <c r="C14" s="52"/>
      <c r="D14" s="52"/>
      <c r="E14" s="52"/>
      <c r="F14" s="52"/>
      <c r="G14" s="52"/>
      <c r="H14" s="24"/>
      <c r="I14" s="24"/>
      <c r="K14" s="105"/>
      <c r="L14" s="97">
        <f t="shared" si="0"/>
        <v>0</v>
      </c>
      <c r="M14" s="98"/>
      <c r="N14" s="45"/>
      <c r="P14" s="45"/>
      <c r="R14" s="45"/>
      <c r="T14" s="45"/>
      <c r="AS14" s="26" t="s">
        <v>45</v>
      </c>
    </row>
    <row r="15" spans="1:45" ht="15.6" x14ac:dyDescent="0.3">
      <c r="A15" s="69"/>
      <c r="B15" s="52"/>
      <c r="C15" s="52"/>
      <c r="D15" s="52"/>
      <c r="E15" s="52"/>
      <c r="F15" s="52"/>
      <c r="G15" s="52"/>
      <c r="H15" s="24"/>
      <c r="I15" s="24"/>
      <c r="K15" s="106"/>
      <c r="L15" s="97">
        <f t="shared" si="0"/>
        <v>0</v>
      </c>
      <c r="M15" s="98"/>
      <c r="N15" s="93"/>
      <c r="O15" s="107"/>
      <c r="P15" s="95"/>
      <c r="Q15" s="107"/>
      <c r="R15" s="56"/>
      <c r="S15" s="107"/>
      <c r="T15" s="93"/>
      <c r="AS15" s="26" t="s">
        <v>46</v>
      </c>
    </row>
    <row r="16" spans="1:45" ht="18" x14ac:dyDescent="0.35">
      <c r="A16" s="69"/>
      <c r="B16" s="52"/>
      <c r="C16" s="52"/>
      <c r="D16" s="52"/>
      <c r="E16" s="52"/>
      <c r="F16" s="52"/>
      <c r="G16" s="52"/>
      <c r="H16" s="24"/>
      <c r="I16" s="24"/>
      <c r="K16" s="96"/>
      <c r="L16" s="97">
        <f t="shared" si="0"/>
        <v>0</v>
      </c>
      <c r="M16" s="98"/>
      <c r="N16" s="51"/>
      <c r="O16" s="108"/>
      <c r="P16" s="100"/>
      <c r="Q16" s="108"/>
      <c r="R16" s="57"/>
      <c r="S16" s="108"/>
      <c r="T16" s="51"/>
      <c r="AS16" s="26" t="s">
        <v>47</v>
      </c>
    </row>
    <row r="17" spans="1:45" ht="14.4" x14ac:dyDescent="0.3">
      <c r="A17" s="69"/>
      <c r="B17" s="52"/>
      <c r="C17" s="52"/>
      <c r="D17" s="52"/>
      <c r="E17" s="52"/>
      <c r="F17" s="52"/>
      <c r="G17" s="52"/>
      <c r="H17" s="24"/>
      <c r="I17" s="24"/>
      <c r="K17" s="96"/>
      <c r="L17" s="97">
        <f t="shared" si="0"/>
        <v>0</v>
      </c>
      <c r="M17" s="98"/>
      <c r="N17" s="51"/>
      <c r="O17" s="108"/>
      <c r="P17" s="51"/>
      <c r="Q17" s="108"/>
      <c r="R17" s="45"/>
      <c r="S17" s="108"/>
      <c r="T17" s="51"/>
      <c r="AS17" s="26" t="s">
        <v>48</v>
      </c>
    </row>
    <row r="18" spans="1:45" ht="18" x14ac:dyDescent="0.35">
      <c r="A18" s="69"/>
      <c r="B18" s="52"/>
      <c r="C18" s="52"/>
      <c r="D18" s="52"/>
      <c r="E18" s="52"/>
      <c r="F18" s="52"/>
      <c r="G18" s="52"/>
      <c r="H18" s="24"/>
      <c r="I18" s="24"/>
      <c r="K18" s="96"/>
      <c r="L18" s="97">
        <f t="shared" si="0"/>
        <v>0</v>
      </c>
      <c r="M18" s="98"/>
      <c r="N18" s="98"/>
      <c r="O18" s="108"/>
      <c r="P18" s="59"/>
      <c r="Q18" s="108"/>
      <c r="R18" s="60"/>
      <c r="S18" s="108"/>
      <c r="T18" s="51"/>
      <c r="AS18" s="26" t="s">
        <v>49</v>
      </c>
    </row>
    <row r="19" spans="1:45" ht="18" x14ac:dyDescent="0.35">
      <c r="A19" s="69"/>
      <c r="B19" s="52"/>
      <c r="C19" s="52"/>
      <c r="D19" s="52"/>
      <c r="E19" s="52"/>
      <c r="F19" s="52"/>
      <c r="G19" s="52"/>
      <c r="H19" s="24"/>
      <c r="I19" s="24"/>
      <c r="K19" s="101"/>
      <c r="L19" s="97">
        <f t="shared" si="0"/>
        <v>0</v>
      </c>
      <c r="M19" s="98"/>
      <c r="N19" s="102"/>
      <c r="O19" s="108"/>
      <c r="P19" s="103"/>
      <c r="Q19" s="108"/>
      <c r="R19" s="45"/>
      <c r="S19" s="108"/>
      <c r="T19" s="102"/>
      <c r="AS19" s="26" t="s">
        <v>50</v>
      </c>
    </row>
    <row r="20" spans="1:45" ht="14.4" x14ac:dyDescent="0.3">
      <c r="A20" s="69"/>
      <c r="B20" s="52"/>
      <c r="C20" s="52"/>
      <c r="D20" s="52"/>
      <c r="E20" s="52"/>
      <c r="F20" s="52"/>
      <c r="G20" s="52"/>
      <c r="H20" s="24"/>
      <c r="I20" s="24"/>
      <c r="K20" s="104"/>
      <c r="L20" s="97">
        <f t="shared" si="0"/>
        <v>0</v>
      </c>
      <c r="M20" s="98"/>
      <c r="N20" s="51"/>
      <c r="O20" s="108"/>
      <c r="P20" s="61"/>
      <c r="Q20" s="108"/>
      <c r="R20" s="60"/>
      <c r="S20" s="108"/>
      <c r="T20" s="45"/>
      <c r="AS20" s="26" t="s">
        <v>51</v>
      </c>
    </row>
    <row r="21" spans="1:45" x14ac:dyDescent="0.25">
      <c r="A21" s="69"/>
      <c r="B21" s="52"/>
      <c r="C21" s="52"/>
      <c r="D21" s="52"/>
      <c r="E21" s="52"/>
      <c r="F21" s="52"/>
      <c r="G21" s="52"/>
      <c r="H21" s="24"/>
      <c r="I21" s="24"/>
      <c r="K21" s="105"/>
      <c r="L21" s="97">
        <f t="shared" si="0"/>
        <v>0</v>
      </c>
      <c r="M21" s="98"/>
      <c r="N21" s="45"/>
      <c r="O21" s="108"/>
      <c r="P21" s="45"/>
      <c r="Q21" s="108"/>
      <c r="R21" s="45"/>
      <c r="S21" s="108"/>
      <c r="T21" s="45"/>
    </row>
    <row r="22" spans="1:45" ht="15.6" x14ac:dyDescent="0.3">
      <c r="A22" s="70"/>
      <c r="B22" s="52"/>
      <c r="C22" s="52"/>
      <c r="D22" s="52"/>
      <c r="E22" s="52"/>
      <c r="F22" s="52"/>
      <c r="G22" s="52"/>
      <c r="H22" s="24"/>
      <c r="I22" s="24"/>
      <c r="K22" s="106"/>
      <c r="L22" s="97">
        <f t="shared" si="0"/>
        <v>0</v>
      </c>
      <c r="M22" s="98"/>
      <c r="N22" s="93"/>
      <c r="O22" s="107"/>
      <c r="P22" s="95"/>
      <c r="Q22" s="107"/>
      <c r="R22" s="56"/>
      <c r="S22" s="107"/>
      <c r="T22" s="93"/>
      <c r="AS22" s="41"/>
    </row>
    <row r="23" spans="1:45" ht="18.600000000000001" thickBot="1" x14ac:dyDescent="0.4">
      <c r="A23" s="69"/>
      <c r="B23" s="52"/>
      <c r="C23" s="52"/>
      <c r="D23" s="52"/>
      <c r="E23" s="52"/>
      <c r="F23" s="52"/>
      <c r="G23" s="52"/>
      <c r="H23" s="25"/>
      <c r="I23" s="25"/>
      <c r="K23" s="96"/>
      <c r="L23" s="97">
        <f t="shared" si="0"/>
        <v>0</v>
      </c>
      <c r="M23" s="98"/>
      <c r="N23" s="51"/>
      <c r="O23" s="108"/>
      <c r="P23" s="100"/>
      <c r="Q23" s="108"/>
      <c r="R23" s="57"/>
      <c r="S23" s="108"/>
      <c r="T23" s="51"/>
    </row>
    <row r="24" spans="1:45" ht="15" thickBot="1" x14ac:dyDescent="0.35">
      <c r="A24" s="72" t="s">
        <v>14</v>
      </c>
      <c r="B24" s="73"/>
      <c r="C24" s="73"/>
      <c r="D24" s="73"/>
      <c r="E24" s="73"/>
      <c r="F24" s="73"/>
      <c r="G24" s="74"/>
      <c r="H24" s="42">
        <f>SUM(H9:H23)</f>
        <v>0</v>
      </c>
      <c r="I24" s="42">
        <f>SUM(I9:I23)</f>
        <v>0</v>
      </c>
      <c r="K24" s="109">
        <f>SUM(K9:K23)</f>
        <v>0</v>
      </c>
      <c r="L24" s="110">
        <f>SUM(L9:L23)</f>
        <v>0</v>
      </c>
      <c r="M24" s="111"/>
      <c r="N24" s="98"/>
      <c r="O24" s="108"/>
      <c r="P24" s="51"/>
      <c r="Q24" s="108"/>
      <c r="R24" s="45"/>
      <c r="S24" s="108"/>
      <c r="T24" s="51"/>
    </row>
    <row r="25" spans="1:45" ht="18" x14ac:dyDescent="0.35">
      <c r="A25" s="71"/>
      <c r="B25" s="43"/>
      <c r="C25" s="43"/>
      <c r="D25" s="43"/>
      <c r="E25" s="43"/>
      <c r="F25" s="43"/>
      <c r="G25" s="44"/>
      <c r="H25" s="44"/>
      <c r="I25" s="45"/>
      <c r="K25" s="112" t="s">
        <v>67</v>
      </c>
      <c r="L25" s="113">
        <f>K24-L24</f>
        <v>0</v>
      </c>
      <c r="M25" s="113"/>
      <c r="N25" s="98"/>
      <c r="P25" s="59"/>
      <c r="R25" s="60"/>
      <c r="T25" s="51"/>
    </row>
    <row r="26" spans="1:45" ht="18.600000000000001" thickBot="1" x14ac:dyDescent="0.4">
      <c r="A26" s="71"/>
      <c r="B26" s="43"/>
      <c r="C26" s="43"/>
      <c r="D26" s="43"/>
      <c r="E26" s="43"/>
      <c r="F26" s="43"/>
      <c r="G26" s="44"/>
      <c r="H26" s="44"/>
      <c r="I26" s="45"/>
      <c r="K26" s="51"/>
      <c r="L26" s="98"/>
      <c r="M26" s="98"/>
      <c r="N26" s="98"/>
      <c r="P26" s="103"/>
      <c r="R26" s="45"/>
      <c r="T26" s="51"/>
    </row>
    <row r="27" spans="1:45" ht="42" thickBot="1" x14ac:dyDescent="0.35">
      <c r="A27" s="68" t="s">
        <v>12</v>
      </c>
      <c r="B27" s="35" t="s">
        <v>7</v>
      </c>
      <c r="C27" s="36" t="s">
        <v>18</v>
      </c>
      <c r="D27" s="37" t="s">
        <v>11</v>
      </c>
      <c r="E27" s="37" t="s">
        <v>9</v>
      </c>
      <c r="F27" s="37" t="s">
        <v>8</v>
      </c>
      <c r="G27" s="37" t="s">
        <v>10</v>
      </c>
      <c r="H27" s="38" t="s">
        <v>17</v>
      </c>
      <c r="I27" s="39" t="s">
        <v>16</v>
      </c>
      <c r="K27" s="90" t="s">
        <v>61</v>
      </c>
      <c r="L27" s="91" t="s">
        <v>16</v>
      </c>
      <c r="M27" s="92"/>
      <c r="N27" s="102"/>
      <c r="O27" s="94" t="s">
        <v>62</v>
      </c>
      <c r="P27" s="95"/>
      <c r="Q27" s="94" t="s">
        <v>63</v>
      </c>
      <c r="R27" s="56"/>
      <c r="S27" s="94" t="s">
        <v>64</v>
      </c>
      <c r="T27" s="102"/>
    </row>
    <row r="28" spans="1:45" ht="18" x14ac:dyDescent="0.35">
      <c r="A28" s="69" t="s">
        <v>20</v>
      </c>
      <c r="B28" s="53"/>
      <c r="C28" s="53"/>
      <c r="D28" s="53"/>
      <c r="E28" s="53"/>
      <c r="F28" s="53"/>
      <c r="G28" s="53"/>
      <c r="H28" s="53"/>
      <c r="I28" s="53"/>
      <c r="K28" s="96"/>
      <c r="L28" s="97">
        <f t="shared" ref="L28:L42" si="1">I28</f>
        <v>0</v>
      </c>
      <c r="M28" s="98"/>
      <c r="N28" s="51"/>
      <c r="O28" s="99"/>
      <c r="P28" s="100"/>
      <c r="Q28" s="99"/>
      <c r="R28" s="57"/>
      <c r="S28" s="99"/>
      <c r="T28" s="45"/>
    </row>
    <row r="29" spans="1:45" x14ac:dyDescent="0.25">
      <c r="A29" s="69"/>
      <c r="B29" s="52"/>
      <c r="C29" s="52"/>
      <c r="D29" s="52"/>
      <c r="E29" s="52"/>
      <c r="F29" s="52"/>
      <c r="G29" s="52"/>
      <c r="H29" s="52"/>
      <c r="I29" s="52"/>
      <c r="K29" s="96"/>
      <c r="L29" s="97">
        <f t="shared" si="1"/>
        <v>0</v>
      </c>
      <c r="M29" s="98"/>
      <c r="N29" s="45"/>
      <c r="P29" s="45"/>
      <c r="R29" s="45"/>
      <c r="T29" s="45"/>
    </row>
    <row r="30" spans="1:45" x14ac:dyDescent="0.25">
      <c r="A30" s="69"/>
      <c r="B30" s="52"/>
      <c r="C30" s="52"/>
      <c r="D30" s="52"/>
      <c r="E30" s="52"/>
      <c r="F30" s="52"/>
      <c r="G30" s="52"/>
      <c r="H30" s="52"/>
      <c r="I30" s="52"/>
      <c r="K30" s="96"/>
      <c r="L30" s="97">
        <f t="shared" si="1"/>
        <v>0</v>
      </c>
      <c r="M30" s="98"/>
      <c r="N30" s="93"/>
      <c r="T30" s="93"/>
    </row>
    <row r="31" spans="1:45" x14ac:dyDescent="0.25">
      <c r="A31" s="69"/>
      <c r="B31" s="52"/>
      <c r="C31" s="52"/>
      <c r="D31" s="52"/>
      <c r="E31" s="52"/>
      <c r="F31" s="52"/>
      <c r="G31" s="52"/>
      <c r="H31" s="52"/>
      <c r="I31" s="52"/>
      <c r="K31" s="101"/>
      <c r="L31" s="97">
        <f t="shared" si="1"/>
        <v>0</v>
      </c>
      <c r="M31" s="98"/>
      <c r="N31" s="98"/>
      <c r="T31" s="51"/>
    </row>
    <row r="32" spans="1:45" ht="14.4" x14ac:dyDescent="0.3">
      <c r="A32" s="69"/>
      <c r="B32" s="53"/>
      <c r="C32" s="53"/>
      <c r="D32" s="53"/>
      <c r="E32" s="53"/>
      <c r="F32" s="53"/>
      <c r="G32" s="53"/>
      <c r="H32" s="53"/>
      <c r="I32" s="53"/>
      <c r="K32" s="104"/>
      <c r="L32" s="97">
        <f t="shared" si="1"/>
        <v>0</v>
      </c>
      <c r="M32" s="98"/>
      <c r="N32" s="98"/>
      <c r="P32" s="51"/>
      <c r="T32" s="51"/>
    </row>
    <row r="33" spans="1:20" ht="18" x14ac:dyDescent="0.35">
      <c r="A33" s="69"/>
      <c r="B33" s="52"/>
      <c r="C33" s="52"/>
      <c r="D33" s="52"/>
      <c r="E33" s="52"/>
      <c r="F33" s="52"/>
      <c r="G33" s="52"/>
      <c r="H33" s="52"/>
      <c r="I33" s="52"/>
      <c r="K33" s="105"/>
      <c r="L33" s="97">
        <f t="shared" si="1"/>
        <v>0</v>
      </c>
      <c r="M33" s="98"/>
      <c r="N33" s="98"/>
      <c r="P33" s="59"/>
      <c r="R33" s="60"/>
      <c r="T33" s="51"/>
    </row>
    <row r="34" spans="1:20" ht="18" x14ac:dyDescent="0.35">
      <c r="A34" s="69"/>
      <c r="B34" s="52"/>
      <c r="C34" s="52"/>
      <c r="D34" s="52"/>
      <c r="E34" s="52"/>
      <c r="F34" s="52"/>
      <c r="G34" s="52"/>
      <c r="H34" s="52"/>
      <c r="I34" s="52"/>
      <c r="K34" s="106"/>
      <c r="L34" s="97">
        <f t="shared" si="1"/>
        <v>0</v>
      </c>
      <c r="M34" s="98"/>
      <c r="N34" s="98"/>
      <c r="P34" s="103"/>
      <c r="R34" s="45"/>
      <c r="T34" s="51"/>
    </row>
    <row r="35" spans="1:20" ht="14.4" x14ac:dyDescent="0.3">
      <c r="A35" s="69"/>
      <c r="B35" s="52"/>
      <c r="C35" s="52"/>
      <c r="D35" s="52"/>
      <c r="E35" s="52"/>
      <c r="F35" s="52"/>
      <c r="G35" s="52"/>
      <c r="H35" s="52"/>
      <c r="I35" s="52"/>
      <c r="K35" s="96"/>
      <c r="L35" s="97">
        <f t="shared" si="1"/>
        <v>0</v>
      </c>
      <c r="M35" s="98"/>
      <c r="N35" s="102"/>
      <c r="P35" s="61"/>
      <c r="R35" s="60"/>
      <c r="T35" s="102"/>
    </row>
    <row r="36" spans="1:20" x14ac:dyDescent="0.25">
      <c r="A36" s="69"/>
      <c r="B36" s="52"/>
      <c r="C36" s="52"/>
      <c r="D36" s="52"/>
      <c r="E36" s="52"/>
      <c r="F36" s="52"/>
      <c r="G36" s="52"/>
      <c r="H36" s="52"/>
      <c r="I36" s="52"/>
      <c r="K36" s="96"/>
      <c r="L36" s="97">
        <f t="shared" si="1"/>
        <v>0</v>
      </c>
      <c r="M36" s="98"/>
      <c r="N36" s="51"/>
      <c r="O36" s="51"/>
      <c r="P36" s="51"/>
      <c r="Q36" s="51"/>
      <c r="S36" s="51"/>
    </row>
    <row r="37" spans="1:20" x14ac:dyDescent="0.25">
      <c r="A37" s="69"/>
      <c r="B37" s="52"/>
      <c r="C37" s="52"/>
      <c r="D37" s="52"/>
      <c r="E37" s="52"/>
      <c r="F37" s="52"/>
      <c r="G37" s="52"/>
      <c r="H37" s="52"/>
      <c r="I37" s="52"/>
      <c r="K37" s="96"/>
      <c r="L37" s="97">
        <f t="shared" si="1"/>
        <v>0</v>
      </c>
      <c r="M37" s="98"/>
      <c r="N37" s="45"/>
      <c r="O37" s="51"/>
      <c r="P37" s="45"/>
      <c r="Q37" s="51"/>
      <c r="S37" s="51"/>
    </row>
    <row r="38" spans="1:20" ht="15.6" x14ac:dyDescent="0.3">
      <c r="A38" s="69"/>
      <c r="B38" s="52"/>
      <c r="C38" s="52"/>
      <c r="D38" s="52"/>
      <c r="E38" s="52"/>
      <c r="F38" s="52"/>
      <c r="G38" s="52"/>
      <c r="H38" s="52"/>
      <c r="I38" s="52"/>
      <c r="K38" s="101"/>
      <c r="L38" s="97">
        <f t="shared" si="1"/>
        <v>0</v>
      </c>
      <c r="M38" s="98"/>
      <c r="N38" s="93"/>
      <c r="O38" s="107"/>
      <c r="P38" s="95"/>
      <c r="Q38" s="107"/>
      <c r="R38" s="56"/>
      <c r="S38" s="107"/>
      <c r="T38" s="93"/>
    </row>
    <row r="39" spans="1:20" ht="18" x14ac:dyDescent="0.35">
      <c r="A39" s="69"/>
      <c r="B39" s="53"/>
      <c r="C39" s="53"/>
      <c r="D39" s="53"/>
      <c r="E39" s="53"/>
      <c r="F39" s="53"/>
      <c r="G39" s="53"/>
      <c r="H39" s="53"/>
      <c r="I39" s="53"/>
      <c r="K39" s="104"/>
      <c r="L39" s="97">
        <f t="shared" si="1"/>
        <v>0</v>
      </c>
      <c r="M39" s="98"/>
      <c r="N39" s="98"/>
      <c r="O39" s="108"/>
      <c r="P39" s="100"/>
      <c r="Q39" s="108"/>
      <c r="R39" s="57"/>
      <c r="S39" s="108"/>
      <c r="T39" s="51"/>
    </row>
    <row r="40" spans="1:20" x14ac:dyDescent="0.25">
      <c r="A40" s="69"/>
      <c r="B40" s="52"/>
      <c r="C40" s="52"/>
      <c r="D40" s="52"/>
      <c r="E40" s="52"/>
      <c r="F40" s="52"/>
      <c r="G40" s="52"/>
      <c r="H40" s="52"/>
      <c r="I40" s="52"/>
      <c r="K40" s="105"/>
      <c r="L40" s="97">
        <f t="shared" si="1"/>
        <v>0</v>
      </c>
      <c r="M40" s="98"/>
      <c r="N40" s="98"/>
      <c r="P40" s="51"/>
      <c r="T40" s="51"/>
    </row>
    <row r="41" spans="1:20" ht="18" x14ac:dyDescent="0.35">
      <c r="A41" s="69"/>
      <c r="B41" s="52"/>
      <c r="C41" s="52"/>
      <c r="D41" s="52"/>
      <c r="E41" s="52"/>
      <c r="F41" s="52"/>
      <c r="G41" s="52"/>
      <c r="H41" s="52"/>
      <c r="I41" s="52"/>
      <c r="K41" s="106"/>
      <c r="L41" s="97">
        <f t="shared" si="1"/>
        <v>0</v>
      </c>
      <c r="M41" s="98"/>
      <c r="N41" s="98"/>
      <c r="P41" s="59"/>
      <c r="R41" s="60"/>
      <c r="T41" s="51"/>
    </row>
    <row r="42" spans="1:20" ht="18.600000000000001" thickBot="1" x14ac:dyDescent="0.4">
      <c r="B42" s="52"/>
      <c r="C42" s="52"/>
      <c r="D42" s="52"/>
      <c r="E42" s="52"/>
      <c r="F42" s="52"/>
      <c r="G42" s="52"/>
      <c r="H42" s="52"/>
      <c r="I42" s="52"/>
      <c r="K42" s="96"/>
      <c r="L42" s="97">
        <f t="shared" si="1"/>
        <v>0</v>
      </c>
      <c r="M42" s="98"/>
      <c r="N42" s="98"/>
      <c r="P42" s="103"/>
      <c r="R42" s="45"/>
      <c r="T42" s="51"/>
    </row>
    <row r="43" spans="1:20" ht="15" thickBot="1" x14ac:dyDescent="0.35">
      <c r="A43" s="72" t="s">
        <v>14</v>
      </c>
      <c r="B43" s="73"/>
      <c r="C43" s="73"/>
      <c r="D43" s="73"/>
      <c r="E43" s="73"/>
      <c r="F43" s="73"/>
      <c r="G43" s="74"/>
      <c r="H43" s="42">
        <f>SUM(H28:H42)</f>
        <v>0</v>
      </c>
      <c r="I43" s="42">
        <f>SUM(I28:I42)</f>
        <v>0</v>
      </c>
      <c r="K43" s="109">
        <f>SUM(K28:K42)</f>
        <v>0</v>
      </c>
      <c r="L43" s="110">
        <f>SUM(L28:L42)</f>
        <v>0</v>
      </c>
      <c r="M43" s="111"/>
      <c r="N43" s="98"/>
      <c r="P43" s="61"/>
      <c r="R43" s="60"/>
      <c r="T43" s="51"/>
    </row>
    <row r="44" spans="1:20" ht="14.4" x14ac:dyDescent="0.3">
      <c r="A44" s="71"/>
      <c r="B44" s="43"/>
      <c r="C44" s="43"/>
      <c r="D44" s="43"/>
      <c r="E44" s="43"/>
      <c r="F44" s="43"/>
      <c r="G44" s="44"/>
      <c r="H44" s="44"/>
      <c r="I44" s="6"/>
      <c r="K44" s="112" t="s">
        <v>67</v>
      </c>
      <c r="L44" s="113">
        <f>K43-L43</f>
        <v>0</v>
      </c>
      <c r="M44" s="113"/>
      <c r="N44" s="102"/>
      <c r="O44" s="51"/>
      <c r="P44" s="102"/>
      <c r="Q44" s="51"/>
      <c r="R44" s="102"/>
      <c r="S44" s="51"/>
      <c r="T44" s="102"/>
    </row>
    <row r="45" spans="1:20" ht="15" thickBot="1" x14ac:dyDescent="0.35">
      <c r="A45" s="71"/>
      <c r="B45" s="43"/>
      <c r="C45" s="43"/>
      <c r="D45" s="43"/>
      <c r="E45" s="43"/>
      <c r="F45" s="43"/>
      <c r="G45" s="44"/>
      <c r="H45" s="46"/>
      <c r="I45" s="47"/>
      <c r="K45" s="114"/>
      <c r="L45" s="51"/>
      <c r="M45" s="51"/>
      <c r="N45" s="51"/>
      <c r="O45" s="51"/>
      <c r="P45" s="51"/>
      <c r="Q45" s="51"/>
      <c r="S45" s="51"/>
    </row>
    <row r="46" spans="1:20" ht="42" thickBot="1" x14ac:dyDescent="0.35">
      <c r="A46" s="68" t="s">
        <v>12</v>
      </c>
      <c r="B46" s="35" t="s">
        <v>7</v>
      </c>
      <c r="C46" s="36" t="s">
        <v>18</v>
      </c>
      <c r="D46" s="37" t="s">
        <v>11</v>
      </c>
      <c r="E46" s="37" t="s">
        <v>9</v>
      </c>
      <c r="F46" s="37" t="s">
        <v>8</v>
      </c>
      <c r="G46" s="37" t="s">
        <v>10</v>
      </c>
      <c r="H46" s="38" t="s">
        <v>17</v>
      </c>
      <c r="I46" s="39" t="s">
        <v>16</v>
      </c>
      <c r="K46" s="90" t="s">
        <v>61</v>
      </c>
      <c r="L46" s="91" t="s">
        <v>16</v>
      </c>
      <c r="M46" s="92"/>
      <c r="N46" s="45"/>
      <c r="O46" s="94" t="s">
        <v>62</v>
      </c>
      <c r="P46" s="95"/>
      <c r="Q46" s="94" t="s">
        <v>63</v>
      </c>
      <c r="R46" s="56"/>
      <c r="S46" s="94" t="s">
        <v>64</v>
      </c>
    </row>
    <row r="47" spans="1:20" ht="28.8" x14ac:dyDescent="0.35">
      <c r="A47" s="69" t="s">
        <v>21</v>
      </c>
      <c r="B47" s="21"/>
      <c r="C47" s="21"/>
      <c r="D47" s="21"/>
      <c r="E47" s="21"/>
      <c r="F47" s="21"/>
      <c r="G47" s="21"/>
      <c r="H47" s="22"/>
      <c r="I47" s="22"/>
      <c r="K47" s="96"/>
      <c r="L47" s="97">
        <f t="shared" ref="L47:L56" si="2">I47</f>
        <v>0</v>
      </c>
      <c r="M47" s="98"/>
      <c r="N47" s="93"/>
      <c r="O47" s="99"/>
      <c r="P47" s="100"/>
      <c r="Q47" s="99"/>
      <c r="R47" s="57"/>
      <c r="S47" s="99"/>
      <c r="T47" s="93"/>
    </row>
    <row r="48" spans="1:20" x14ac:dyDescent="0.25">
      <c r="A48" s="69"/>
      <c r="B48" s="23"/>
      <c r="C48" s="23"/>
      <c r="D48" s="23"/>
      <c r="E48" s="23"/>
      <c r="F48" s="23"/>
      <c r="G48" s="23"/>
      <c r="H48" s="24"/>
      <c r="I48" s="24"/>
      <c r="K48" s="96"/>
      <c r="L48" s="97">
        <f t="shared" si="2"/>
        <v>0</v>
      </c>
      <c r="M48" s="98"/>
      <c r="N48" s="98"/>
      <c r="T48" s="51"/>
    </row>
    <row r="49" spans="1:20" x14ac:dyDescent="0.25">
      <c r="A49" s="69"/>
      <c r="B49" s="23"/>
      <c r="C49" s="23"/>
      <c r="D49" s="23"/>
      <c r="E49" s="23"/>
      <c r="F49" s="23"/>
      <c r="G49" s="23"/>
      <c r="H49" s="24"/>
      <c r="I49" s="24"/>
      <c r="K49" s="96"/>
      <c r="L49" s="97">
        <f t="shared" si="2"/>
        <v>0</v>
      </c>
      <c r="M49" s="98"/>
      <c r="N49" s="98"/>
      <c r="P49" s="51"/>
      <c r="T49" s="51"/>
    </row>
    <row r="50" spans="1:20" ht="18" x14ac:dyDescent="0.35">
      <c r="A50" s="69"/>
      <c r="B50" s="23"/>
      <c r="C50" s="23"/>
      <c r="D50" s="23"/>
      <c r="E50" s="23"/>
      <c r="F50" s="23"/>
      <c r="G50" s="23"/>
      <c r="H50" s="24"/>
      <c r="I50" s="24"/>
      <c r="K50" s="101"/>
      <c r="L50" s="97">
        <f t="shared" si="2"/>
        <v>0</v>
      </c>
      <c r="M50" s="98"/>
      <c r="N50" s="98"/>
      <c r="P50" s="59"/>
      <c r="R50" s="60"/>
      <c r="T50" s="51"/>
    </row>
    <row r="51" spans="1:20" ht="18" x14ac:dyDescent="0.35">
      <c r="A51" s="69"/>
      <c r="B51" s="23"/>
      <c r="C51" s="23"/>
      <c r="D51" s="23"/>
      <c r="E51" s="23"/>
      <c r="F51" s="23"/>
      <c r="G51" s="23"/>
      <c r="H51" s="24"/>
      <c r="I51" s="24"/>
      <c r="K51" s="104"/>
      <c r="L51" s="97">
        <f t="shared" si="2"/>
        <v>0</v>
      </c>
      <c r="M51" s="98"/>
      <c r="N51" s="98"/>
      <c r="P51" s="103"/>
      <c r="R51" s="45"/>
      <c r="T51" s="51"/>
    </row>
    <row r="52" spans="1:20" ht="14.4" x14ac:dyDescent="0.3">
      <c r="A52" s="69"/>
      <c r="B52" s="23"/>
      <c r="C52" s="23"/>
      <c r="D52" s="23"/>
      <c r="E52" s="23"/>
      <c r="F52" s="23"/>
      <c r="G52" s="23"/>
      <c r="H52" s="24"/>
      <c r="I52" s="24"/>
      <c r="K52" s="105"/>
      <c r="L52" s="97">
        <f t="shared" si="2"/>
        <v>0</v>
      </c>
      <c r="M52" s="98"/>
      <c r="N52" s="98"/>
      <c r="P52" s="61"/>
      <c r="R52" s="60"/>
      <c r="T52" s="51"/>
    </row>
    <row r="53" spans="1:20" x14ac:dyDescent="0.25">
      <c r="A53" s="69"/>
      <c r="B53" s="23"/>
      <c r="C53" s="23"/>
      <c r="D53" s="23"/>
      <c r="E53" s="23"/>
      <c r="F53" s="23"/>
      <c r="G53" s="23"/>
      <c r="H53" s="24"/>
      <c r="I53" s="24"/>
      <c r="K53" s="106"/>
      <c r="L53" s="97">
        <f t="shared" si="2"/>
        <v>0</v>
      </c>
      <c r="M53" s="98"/>
      <c r="N53" s="98"/>
      <c r="P53" s="98"/>
      <c r="R53" s="51"/>
      <c r="T53" s="51"/>
    </row>
    <row r="54" spans="1:20" x14ac:dyDescent="0.25">
      <c r="A54" s="69"/>
      <c r="B54" s="23"/>
      <c r="C54" s="23"/>
      <c r="D54" s="23"/>
      <c r="E54" s="23"/>
      <c r="F54" s="23"/>
      <c r="G54" s="23"/>
      <c r="H54" s="24"/>
      <c r="I54" s="24"/>
      <c r="K54" s="96"/>
      <c r="L54" s="97">
        <f t="shared" si="2"/>
        <v>0</v>
      </c>
      <c r="M54" s="98"/>
      <c r="N54" s="98"/>
      <c r="P54" s="98"/>
      <c r="R54" s="51"/>
      <c r="T54" s="51"/>
    </row>
    <row r="55" spans="1:20" x14ac:dyDescent="0.25">
      <c r="A55" s="70"/>
      <c r="B55" s="23"/>
      <c r="C55" s="23"/>
      <c r="D55" s="23"/>
      <c r="E55" s="23"/>
      <c r="F55" s="23"/>
      <c r="G55" s="23"/>
      <c r="H55" s="24"/>
      <c r="I55" s="24"/>
      <c r="K55" s="96"/>
      <c r="L55" s="97">
        <f t="shared" si="2"/>
        <v>0</v>
      </c>
      <c r="M55" s="98"/>
      <c r="N55" s="98"/>
      <c r="P55" s="98"/>
      <c r="R55" s="51"/>
      <c r="T55" s="51"/>
    </row>
    <row r="56" spans="1:20" ht="14.4" thickBot="1" x14ac:dyDescent="0.3">
      <c r="B56" s="23"/>
      <c r="C56" s="23"/>
      <c r="D56" s="23"/>
      <c r="E56" s="23"/>
      <c r="F56" s="23"/>
      <c r="G56" s="23"/>
      <c r="H56" s="25"/>
      <c r="I56" s="25"/>
      <c r="K56" s="96"/>
      <c r="L56" s="97">
        <f t="shared" si="2"/>
        <v>0</v>
      </c>
      <c r="M56" s="98"/>
      <c r="N56" s="51"/>
      <c r="P56" s="51"/>
    </row>
    <row r="57" spans="1:20" ht="15" thickBot="1" x14ac:dyDescent="0.35">
      <c r="A57" s="72" t="s">
        <v>14</v>
      </c>
      <c r="B57" s="73"/>
      <c r="C57" s="73"/>
      <c r="D57" s="73"/>
      <c r="E57" s="73"/>
      <c r="F57" s="73"/>
      <c r="G57" s="74"/>
      <c r="H57" s="42">
        <f>SUM(H47:H56)</f>
        <v>0</v>
      </c>
      <c r="I57" s="42">
        <f>SUM(I47:I56)</f>
        <v>0</v>
      </c>
      <c r="K57" s="115">
        <f>SUM(K47:K56)</f>
        <v>0</v>
      </c>
      <c r="L57" s="110">
        <f>SUM(L47:L56)</f>
        <v>0</v>
      </c>
      <c r="M57" s="111"/>
      <c r="N57" s="45"/>
      <c r="P57" s="45"/>
    </row>
    <row r="58" spans="1:20" ht="15.6" x14ac:dyDescent="0.3">
      <c r="I58" s="6"/>
      <c r="K58" s="112" t="s">
        <v>67</v>
      </c>
      <c r="L58" s="113">
        <f>K57-L57</f>
        <v>0</v>
      </c>
      <c r="M58" s="113"/>
      <c r="N58" s="93"/>
      <c r="O58" s="107"/>
      <c r="P58" s="95"/>
      <c r="Q58" s="107"/>
      <c r="R58" s="56"/>
      <c r="S58" s="107"/>
      <c r="T58" s="93"/>
    </row>
    <row r="59" spans="1:20" ht="18.600000000000001" thickBot="1" x14ac:dyDescent="0.4">
      <c r="I59" s="6"/>
      <c r="K59" s="45"/>
      <c r="L59" s="98"/>
      <c r="M59" s="98"/>
      <c r="N59" s="98"/>
      <c r="O59" s="108"/>
      <c r="P59" s="100"/>
      <c r="Q59" s="108"/>
      <c r="R59" s="57"/>
      <c r="S59" s="108"/>
      <c r="T59" s="51"/>
    </row>
    <row r="60" spans="1:20" ht="42" thickBot="1" x14ac:dyDescent="0.35">
      <c r="A60" s="68" t="s">
        <v>12</v>
      </c>
      <c r="B60" s="35" t="s">
        <v>7</v>
      </c>
      <c r="C60" s="36" t="s">
        <v>18</v>
      </c>
      <c r="D60" s="37" t="s">
        <v>11</v>
      </c>
      <c r="E60" s="37" t="s">
        <v>9</v>
      </c>
      <c r="F60" s="37" t="s">
        <v>8</v>
      </c>
      <c r="G60" s="37" t="s">
        <v>10</v>
      </c>
      <c r="H60" s="38" t="s">
        <v>17</v>
      </c>
      <c r="I60" s="39" t="s">
        <v>16</v>
      </c>
      <c r="K60" s="90" t="s">
        <v>61</v>
      </c>
      <c r="L60" s="91" t="s">
        <v>16</v>
      </c>
      <c r="M60" s="92"/>
      <c r="N60" s="98"/>
      <c r="O60" s="94" t="s">
        <v>62</v>
      </c>
      <c r="P60" s="95"/>
      <c r="Q60" s="94" t="s">
        <v>63</v>
      </c>
      <c r="R60" s="56"/>
      <c r="S60" s="94" t="s">
        <v>64</v>
      </c>
      <c r="T60" s="51"/>
    </row>
    <row r="61" spans="1:20" ht="18" x14ac:dyDescent="0.35">
      <c r="A61" s="69" t="s">
        <v>22</v>
      </c>
      <c r="B61" s="21"/>
      <c r="C61" s="21"/>
      <c r="D61" s="21"/>
      <c r="E61" s="21"/>
      <c r="F61" s="21"/>
      <c r="G61" s="21"/>
      <c r="H61" s="22"/>
      <c r="I61" s="22"/>
      <c r="K61" s="96"/>
      <c r="L61" s="97">
        <f t="shared" ref="L61:L75" si="3">I61</f>
        <v>0</v>
      </c>
      <c r="M61" s="98"/>
      <c r="N61" s="98"/>
      <c r="O61" s="99"/>
      <c r="P61" s="100"/>
      <c r="Q61" s="99"/>
      <c r="R61" s="57"/>
      <c r="S61" s="99"/>
      <c r="T61" s="51"/>
    </row>
    <row r="62" spans="1:20" ht="18" x14ac:dyDescent="0.35">
      <c r="A62" s="69"/>
      <c r="B62" s="21"/>
      <c r="C62" s="21"/>
      <c r="D62" s="21"/>
      <c r="E62" s="21"/>
      <c r="F62" s="21"/>
      <c r="G62" s="21"/>
      <c r="H62" s="22"/>
      <c r="I62" s="22"/>
      <c r="K62" s="96"/>
      <c r="L62" s="97">
        <f t="shared" si="3"/>
        <v>0</v>
      </c>
      <c r="M62" s="98"/>
      <c r="N62" s="98"/>
      <c r="P62" s="103"/>
      <c r="R62" s="45"/>
      <c r="T62" s="51"/>
    </row>
    <row r="63" spans="1:20" ht="14.4" x14ac:dyDescent="0.3">
      <c r="A63" s="69"/>
      <c r="B63" s="21"/>
      <c r="C63" s="21"/>
      <c r="D63" s="21"/>
      <c r="E63" s="21"/>
      <c r="F63" s="21"/>
      <c r="G63" s="21"/>
      <c r="H63" s="22"/>
      <c r="I63" s="22"/>
      <c r="K63" s="96"/>
      <c r="L63" s="97">
        <f t="shared" si="3"/>
        <v>0</v>
      </c>
      <c r="M63" s="98"/>
      <c r="N63" s="98"/>
      <c r="P63" s="61"/>
      <c r="R63" s="60"/>
      <c r="T63" s="51"/>
    </row>
    <row r="64" spans="1:20" x14ac:dyDescent="0.25">
      <c r="A64" s="69"/>
      <c r="B64" s="21"/>
      <c r="C64" s="21"/>
      <c r="D64" s="21"/>
      <c r="E64" s="21"/>
      <c r="F64" s="21"/>
      <c r="G64" s="21"/>
      <c r="H64" s="22"/>
      <c r="I64" s="22"/>
      <c r="K64" s="101"/>
      <c r="L64" s="97">
        <f t="shared" si="3"/>
        <v>0</v>
      </c>
      <c r="M64" s="98"/>
      <c r="N64" s="102"/>
      <c r="P64" s="102"/>
      <c r="R64" s="102"/>
      <c r="T64" s="102"/>
    </row>
    <row r="65" spans="1:20" ht="14.4" x14ac:dyDescent="0.3">
      <c r="A65" s="69"/>
      <c r="B65" s="21"/>
      <c r="C65" s="21"/>
      <c r="D65" s="21"/>
      <c r="E65" s="21"/>
      <c r="F65" s="21"/>
      <c r="G65" s="21"/>
      <c r="H65" s="22"/>
      <c r="I65" s="22"/>
      <c r="K65" s="104"/>
      <c r="L65" s="97">
        <f t="shared" si="3"/>
        <v>0</v>
      </c>
      <c r="M65" s="98"/>
      <c r="N65" s="51"/>
      <c r="P65" s="51"/>
    </row>
    <row r="66" spans="1:20" x14ac:dyDescent="0.25">
      <c r="A66" s="69"/>
      <c r="B66" s="21"/>
      <c r="C66" s="21"/>
      <c r="D66" s="21"/>
      <c r="E66" s="21"/>
      <c r="F66" s="21"/>
      <c r="G66" s="21"/>
      <c r="H66" s="22"/>
      <c r="I66" s="22"/>
      <c r="K66" s="105"/>
      <c r="L66" s="97">
        <f t="shared" si="3"/>
        <v>0</v>
      </c>
      <c r="M66" s="98"/>
      <c r="N66" s="45"/>
      <c r="P66" s="45"/>
    </row>
    <row r="67" spans="1:20" ht="15.6" x14ac:dyDescent="0.3">
      <c r="A67" s="69"/>
      <c r="B67" s="21"/>
      <c r="C67" s="21"/>
      <c r="D67" s="21"/>
      <c r="E67" s="21"/>
      <c r="F67" s="21"/>
      <c r="G67" s="21"/>
      <c r="H67" s="22"/>
      <c r="I67" s="22"/>
      <c r="K67" s="106"/>
      <c r="L67" s="97">
        <f t="shared" si="3"/>
        <v>0</v>
      </c>
      <c r="M67" s="98"/>
      <c r="N67" s="93"/>
      <c r="O67" s="107"/>
      <c r="P67" s="95"/>
      <c r="Q67" s="107"/>
      <c r="R67" s="56"/>
      <c r="S67" s="107"/>
      <c r="T67" s="93"/>
    </row>
    <row r="68" spans="1:20" ht="18" x14ac:dyDescent="0.35">
      <c r="A68" s="69"/>
      <c r="B68" s="21"/>
      <c r="C68" s="21"/>
      <c r="D68" s="21"/>
      <c r="E68" s="21"/>
      <c r="F68" s="21"/>
      <c r="G68" s="21"/>
      <c r="H68" s="22"/>
      <c r="I68" s="22"/>
      <c r="K68" s="96"/>
      <c r="L68" s="97">
        <f t="shared" si="3"/>
        <v>0</v>
      </c>
      <c r="M68" s="98"/>
      <c r="N68" s="98"/>
      <c r="O68" s="108"/>
      <c r="P68" s="100"/>
      <c r="Q68" s="108"/>
      <c r="R68" s="57"/>
      <c r="S68" s="108"/>
      <c r="T68" s="51"/>
    </row>
    <row r="69" spans="1:20" x14ac:dyDescent="0.25">
      <c r="A69" s="69"/>
      <c r="B69" s="21"/>
      <c r="C69" s="21"/>
      <c r="D69" s="21"/>
      <c r="E69" s="21"/>
      <c r="F69" s="21"/>
      <c r="G69" s="21"/>
      <c r="H69" s="22"/>
      <c r="I69" s="22"/>
      <c r="K69" s="96"/>
      <c r="L69" s="97">
        <f t="shared" si="3"/>
        <v>0</v>
      </c>
      <c r="M69" s="98"/>
      <c r="N69" s="98"/>
      <c r="P69" s="51"/>
      <c r="T69" s="51"/>
    </row>
    <row r="70" spans="1:20" ht="18" x14ac:dyDescent="0.35">
      <c r="A70" s="69"/>
      <c r="B70" s="23"/>
      <c r="C70" s="23"/>
      <c r="D70" s="23"/>
      <c r="E70" s="23"/>
      <c r="F70" s="23"/>
      <c r="G70" s="23"/>
      <c r="H70" s="24"/>
      <c r="I70" s="24"/>
      <c r="K70" s="96"/>
      <c r="L70" s="97">
        <f t="shared" si="3"/>
        <v>0</v>
      </c>
      <c r="M70" s="98"/>
      <c r="N70" s="98"/>
      <c r="P70" s="59"/>
      <c r="R70" s="60"/>
      <c r="T70" s="51"/>
    </row>
    <row r="71" spans="1:20" ht="18" x14ac:dyDescent="0.35">
      <c r="A71" s="69"/>
      <c r="B71" s="23"/>
      <c r="C71" s="23"/>
      <c r="D71" s="23"/>
      <c r="E71" s="23"/>
      <c r="F71" s="23"/>
      <c r="G71" s="23"/>
      <c r="H71" s="24"/>
      <c r="I71" s="24"/>
      <c r="K71" s="105"/>
      <c r="L71" s="97">
        <f t="shared" si="3"/>
        <v>0</v>
      </c>
      <c r="M71" s="98"/>
      <c r="N71" s="98"/>
      <c r="P71" s="103"/>
      <c r="R71" s="45"/>
      <c r="T71" s="51"/>
    </row>
    <row r="72" spans="1:20" ht="14.4" x14ac:dyDescent="0.3">
      <c r="A72" s="69"/>
      <c r="B72" s="23"/>
      <c r="C72" s="23"/>
      <c r="D72" s="23"/>
      <c r="E72" s="23"/>
      <c r="F72" s="23"/>
      <c r="G72" s="23"/>
      <c r="H72" s="24"/>
      <c r="I72" s="24"/>
      <c r="K72" s="96"/>
      <c r="L72" s="97">
        <f t="shared" si="3"/>
        <v>0</v>
      </c>
      <c r="M72" s="98"/>
      <c r="N72" s="98"/>
      <c r="P72" s="61"/>
      <c r="R72" s="60"/>
      <c r="T72" s="51"/>
    </row>
    <row r="73" spans="1:20" x14ac:dyDescent="0.25">
      <c r="A73" s="70"/>
      <c r="B73" s="23"/>
      <c r="C73" s="23"/>
      <c r="D73" s="23"/>
      <c r="E73" s="23"/>
      <c r="F73" s="23"/>
      <c r="G73" s="23"/>
      <c r="H73" s="24"/>
      <c r="I73" s="24"/>
      <c r="K73" s="101"/>
      <c r="L73" s="97">
        <f t="shared" si="3"/>
        <v>0</v>
      </c>
      <c r="M73" s="98"/>
      <c r="N73" s="102"/>
      <c r="P73" s="102"/>
      <c r="R73" s="102"/>
      <c r="T73" s="102"/>
    </row>
    <row r="74" spans="1:20" ht="14.4" x14ac:dyDescent="0.3">
      <c r="A74" s="69"/>
      <c r="B74" s="23"/>
      <c r="C74" s="23"/>
      <c r="D74" s="23"/>
      <c r="E74" s="23"/>
      <c r="F74" s="23"/>
      <c r="G74" s="23"/>
      <c r="H74" s="24"/>
      <c r="I74" s="24"/>
      <c r="K74" s="104"/>
      <c r="L74" s="97">
        <f t="shared" si="3"/>
        <v>0</v>
      </c>
      <c r="M74" s="98"/>
      <c r="N74" s="51"/>
      <c r="P74" s="51"/>
    </row>
    <row r="75" spans="1:20" ht="14.4" thickBot="1" x14ac:dyDescent="0.3">
      <c r="A75" s="69"/>
      <c r="B75" s="23"/>
      <c r="C75" s="23"/>
      <c r="D75" s="23"/>
      <c r="E75" s="23"/>
      <c r="F75" s="23"/>
      <c r="G75" s="23"/>
      <c r="H75" s="24"/>
      <c r="I75" s="24"/>
      <c r="K75" s="105"/>
      <c r="L75" s="97">
        <f t="shared" si="3"/>
        <v>0</v>
      </c>
      <c r="M75" s="98"/>
      <c r="N75" s="45"/>
      <c r="P75" s="45"/>
    </row>
    <row r="76" spans="1:20" ht="15" thickBot="1" x14ac:dyDescent="0.35">
      <c r="A76" s="72" t="s">
        <v>14</v>
      </c>
      <c r="B76" s="73"/>
      <c r="C76" s="73"/>
      <c r="D76" s="73"/>
      <c r="E76" s="73"/>
      <c r="F76" s="73"/>
      <c r="G76" s="74"/>
      <c r="H76" s="42">
        <f>SUM(H61:H75)</f>
        <v>0</v>
      </c>
      <c r="I76" s="42">
        <f>SUM(I61:I75)</f>
        <v>0</v>
      </c>
      <c r="K76" s="115">
        <f>SUM(K61:K75)</f>
        <v>0</v>
      </c>
      <c r="L76" s="110">
        <f>SUM(L61:L75)</f>
        <v>0</v>
      </c>
      <c r="M76" s="111"/>
      <c r="N76" s="93"/>
      <c r="T76" s="93"/>
    </row>
    <row r="77" spans="1:20" ht="14.4" x14ac:dyDescent="0.3">
      <c r="K77" s="112" t="s">
        <v>67</v>
      </c>
      <c r="L77" s="113">
        <f>K76-L76</f>
        <v>0</v>
      </c>
      <c r="M77" s="113"/>
      <c r="N77" s="98"/>
      <c r="T77" s="51"/>
    </row>
    <row r="78" spans="1:20" ht="14.4" thickBot="1" x14ac:dyDescent="0.3">
      <c r="K78" s="51"/>
      <c r="L78" s="98"/>
      <c r="M78" s="98"/>
      <c r="N78" s="98"/>
      <c r="P78" s="51"/>
      <c r="T78" s="51"/>
    </row>
    <row r="79" spans="1:20" ht="42" thickBot="1" x14ac:dyDescent="0.35">
      <c r="A79" s="68" t="s">
        <v>12</v>
      </c>
      <c r="B79" s="35" t="s">
        <v>7</v>
      </c>
      <c r="C79" s="36" t="s">
        <v>18</v>
      </c>
      <c r="D79" s="37" t="s">
        <v>11</v>
      </c>
      <c r="E79" s="37" t="s">
        <v>9</v>
      </c>
      <c r="F79" s="37" t="s">
        <v>8</v>
      </c>
      <c r="G79" s="37" t="s">
        <v>10</v>
      </c>
      <c r="H79" s="38" t="s">
        <v>17</v>
      </c>
      <c r="I79" s="39" t="s">
        <v>16</v>
      </c>
      <c r="K79" s="90" t="s">
        <v>61</v>
      </c>
      <c r="L79" s="91" t="s">
        <v>16</v>
      </c>
      <c r="M79" s="92"/>
      <c r="N79" s="98"/>
      <c r="O79" s="94" t="s">
        <v>62</v>
      </c>
      <c r="P79" s="95"/>
      <c r="Q79" s="94" t="s">
        <v>63</v>
      </c>
      <c r="R79" s="56"/>
      <c r="S79" s="94" t="s">
        <v>64</v>
      </c>
      <c r="T79" s="51"/>
    </row>
    <row r="80" spans="1:20" ht="18" x14ac:dyDescent="0.35">
      <c r="A80" s="69" t="s">
        <v>23</v>
      </c>
      <c r="B80" s="21"/>
      <c r="C80" s="21"/>
      <c r="D80" s="21"/>
      <c r="E80" s="21"/>
      <c r="F80" s="21"/>
      <c r="G80" s="21"/>
      <c r="H80" s="22"/>
      <c r="I80" s="22"/>
      <c r="K80" s="96"/>
      <c r="L80" s="97">
        <f t="shared" ref="L80:L89" si="4">I80</f>
        <v>0</v>
      </c>
      <c r="M80" s="98"/>
      <c r="N80" s="98"/>
      <c r="O80" s="99"/>
      <c r="P80" s="100"/>
      <c r="Q80" s="99"/>
      <c r="R80" s="57"/>
      <c r="S80" s="99"/>
      <c r="T80" s="51"/>
    </row>
    <row r="81" spans="1:20" ht="14.4" x14ac:dyDescent="0.3">
      <c r="A81" s="69"/>
      <c r="B81" s="23"/>
      <c r="C81" s="23"/>
      <c r="D81" s="23"/>
      <c r="E81" s="23"/>
      <c r="F81" s="23"/>
      <c r="G81" s="23"/>
      <c r="H81" s="24"/>
      <c r="I81" s="24"/>
      <c r="K81" s="96"/>
      <c r="L81" s="97">
        <f t="shared" si="4"/>
        <v>0</v>
      </c>
      <c r="M81" s="98"/>
      <c r="N81" s="102"/>
      <c r="P81" s="61"/>
      <c r="R81" s="60"/>
      <c r="T81" s="102"/>
    </row>
    <row r="82" spans="1:20" x14ac:dyDescent="0.25">
      <c r="A82" s="69"/>
      <c r="B82" s="23"/>
      <c r="C82" s="23"/>
      <c r="D82" s="23"/>
      <c r="E82" s="23"/>
      <c r="F82" s="23"/>
      <c r="G82" s="23"/>
      <c r="H82" s="24"/>
      <c r="I82" s="24"/>
      <c r="K82" s="96"/>
      <c r="L82" s="97">
        <f t="shared" si="4"/>
        <v>0</v>
      </c>
      <c r="M82" s="98"/>
      <c r="N82" s="51"/>
      <c r="P82" s="51"/>
      <c r="R82" s="51"/>
      <c r="T82" s="51"/>
    </row>
    <row r="83" spans="1:20" x14ac:dyDescent="0.25">
      <c r="A83" s="69"/>
      <c r="B83" s="23"/>
      <c r="C83" s="23"/>
      <c r="D83" s="23"/>
      <c r="E83" s="23"/>
      <c r="F83" s="23"/>
      <c r="G83" s="23"/>
      <c r="H83" s="24"/>
      <c r="I83" s="24"/>
      <c r="K83" s="101"/>
      <c r="L83" s="97">
        <f t="shared" si="4"/>
        <v>0</v>
      </c>
      <c r="M83" s="98"/>
      <c r="N83" s="45"/>
      <c r="P83" s="45"/>
      <c r="R83" s="51"/>
      <c r="T83" s="51"/>
    </row>
    <row r="84" spans="1:20" ht="14.4" x14ac:dyDescent="0.3">
      <c r="A84" s="69"/>
      <c r="B84" s="23"/>
      <c r="C84" s="23"/>
      <c r="D84" s="23"/>
      <c r="E84" s="23"/>
      <c r="F84" s="23"/>
      <c r="G84" s="23"/>
      <c r="H84" s="24"/>
      <c r="I84" s="24"/>
      <c r="K84" s="104"/>
      <c r="L84" s="97">
        <f t="shared" si="4"/>
        <v>0</v>
      </c>
      <c r="M84" s="98"/>
      <c r="N84" s="93"/>
      <c r="T84" s="93"/>
    </row>
    <row r="85" spans="1:20" x14ac:dyDescent="0.25">
      <c r="A85" s="69"/>
      <c r="B85" s="23"/>
      <c r="C85" s="23"/>
      <c r="D85" s="23"/>
      <c r="E85" s="23"/>
      <c r="F85" s="23"/>
      <c r="G85" s="23"/>
      <c r="H85" s="24"/>
      <c r="I85" s="24"/>
      <c r="K85" s="105"/>
      <c r="L85" s="97">
        <f t="shared" si="4"/>
        <v>0</v>
      </c>
      <c r="M85" s="98"/>
      <c r="N85" s="98"/>
      <c r="T85" s="51"/>
    </row>
    <row r="86" spans="1:20" x14ac:dyDescent="0.25">
      <c r="A86" s="69"/>
      <c r="B86" s="23"/>
      <c r="C86" s="23"/>
      <c r="D86" s="23"/>
      <c r="E86" s="23"/>
      <c r="F86" s="23"/>
      <c r="G86" s="23"/>
      <c r="H86" s="24"/>
      <c r="I86" s="24"/>
      <c r="K86" s="106"/>
      <c r="L86" s="97">
        <f t="shared" si="4"/>
        <v>0</v>
      </c>
      <c r="M86" s="98"/>
      <c r="N86" s="98"/>
      <c r="P86" s="51"/>
      <c r="T86" s="51"/>
    </row>
    <row r="87" spans="1:20" ht="18" x14ac:dyDescent="0.35">
      <c r="A87" s="69"/>
      <c r="B87" s="23"/>
      <c r="C87" s="23"/>
      <c r="D87" s="23"/>
      <c r="E87" s="23"/>
      <c r="F87" s="23"/>
      <c r="G87" s="23"/>
      <c r="H87" s="24"/>
      <c r="I87" s="24"/>
      <c r="K87" s="96"/>
      <c r="L87" s="97">
        <f t="shared" si="4"/>
        <v>0</v>
      </c>
      <c r="M87" s="98"/>
      <c r="N87" s="98"/>
      <c r="P87" s="59"/>
      <c r="R87" s="60"/>
      <c r="T87" s="51"/>
    </row>
    <row r="88" spans="1:20" ht="18" x14ac:dyDescent="0.35">
      <c r="A88" s="70"/>
      <c r="B88" s="23"/>
      <c r="C88" s="23"/>
      <c r="D88" s="23"/>
      <c r="E88" s="23"/>
      <c r="F88" s="23"/>
      <c r="G88" s="23"/>
      <c r="H88" s="24"/>
      <c r="I88" s="24"/>
      <c r="K88" s="96"/>
      <c r="L88" s="97">
        <f t="shared" si="4"/>
        <v>0</v>
      </c>
      <c r="M88" s="98"/>
      <c r="N88" s="98"/>
      <c r="P88" s="103"/>
      <c r="R88" s="45"/>
      <c r="T88" s="51"/>
    </row>
    <row r="89" spans="1:20" ht="15" thickBot="1" x14ac:dyDescent="0.35">
      <c r="A89" s="69"/>
      <c r="B89" s="23"/>
      <c r="C89" s="23"/>
      <c r="D89" s="23"/>
      <c r="E89" s="23"/>
      <c r="F89" s="23"/>
      <c r="G89" s="23"/>
      <c r="H89" s="24"/>
      <c r="I89" s="24"/>
      <c r="K89" s="116"/>
      <c r="L89" s="117">
        <f t="shared" si="4"/>
        <v>0</v>
      </c>
      <c r="M89" s="98"/>
      <c r="N89" s="102"/>
      <c r="P89" s="61"/>
      <c r="R89" s="60"/>
      <c r="T89" s="102"/>
    </row>
    <row r="90" spans="1:20" ht="15" thickBot="1" x14ac:dyDescent="0.35">
      <c r="A90" s="72" t="s">
        <v>14</v>
      </c>
      <c r="B90" s="73"/>
      <c r="C90" s="73"/>
      <c r="D90" s="73"/>
      <c r="E90" s="73"/>
      <c r="F90" s="73"/>
      <c r="G90" s="74"/>
      <c r="H90" s="42">
        <f>SUM(H80:H89)</f>
        <v>0</v>
      </c>
      <c r="I90" s="42">
        <f>SUM(I80:I89)</f>
        <v>0</v>
      </c>
      <c r="K90" s="118">
        <f>SUM(K80:K89)</f>
        <v>0</v>
      </c>
      <c r="L90" s="119">
        <f>SUM(L80:L89)</f>
        <v>0</v>
      </c>
      <c r="M90" s="102"/>
      <c r="N90" s="51"/>
      <c r="P90" s="51"/>
    </row>
    <row r="91" spans="1:20" ht="14.4" x14ac:dyDescent="0.3">
      <c r="K91" s="112" t="s">
        <v>67</v>
      </c>
      <c r="L91" s="113">
        <f>K90-L90</f>
        <v>0</v>
      </c>
      <c r="M91" s="113"/>
      <c r="N91" s="45"/>
      <c r="P91" s="45"/>
    </row>
    <row r="92" spans="1:20" ht="14.4" thickBot="1" x14ac:dyDescent="0.3">
      <c r="K92" s="102"/>
      <c r="L92" s="102"/>
      <c r="M92" s="102"/>
      <c r="N92" s="93"/>
      <c r="T92" s="93"/>
    </row>
    <row r="93" spans="1:20" ht="42" thickBot="1" x14ac:dyDescent="0.35">
      <c r="A93" s="68" t="s">
        <v>12</v>
      </c>
      <c r="B93" s="35" t="s">
        <v>7</v>
      </c>
      <c r="C93" s="36" t="s">
        <v>18</v>
      </c>
      <c r="D93" s="37" t="s">
        <v>11</v>
      </c>
      <c r="E93" s="37" t="s">
        <v>9</v>
      </c>
      <c r="F93" s="37" t="s">
        <v>8</v>
      </c>
      <c r="G93" s="37" t="s">
        <v>10</v>
      </c>
      <c r="H93" s="38" t="s">
        <v>17</v>
      </c>
      <c r="I93" s="39" t="s">
        <v>16</v>
      </c>
      <c r="K93" s="90" t="s">
        <v>61</v>
      </c>
      <c r="L93" s="91" t="s">
        <v>16</v>
      </c>
      <c r="M93" s="92"/>
      <c r="N93" s="98"/>
      <c r="O93" s="94" t="s">
        <v>62</v>
      </c>
      <c r="P93" s="95"/>
      <c r="Q93" s="94" t="s">
        <v>63</v>
      </c>
      <c r="R93" s="56"/>
      <c r="S93" s="94" t="s">
        <v>64</v>
      </c>
      <c r="T93" s="51"/>
    </row>
    <row r="94" spans="1:20" ht="28.8" x14ac:dyDescent="0.35">
      <c r="A94" s="69" t="s">
        <v>24</v>
      </c>
      <c r="B94" s="21"/>
      <c r="C94" s="21"/>
      <c r="D94" s="21"/>
      <c r="E94" s="21"/>
      <c r="F94" s="21"/>
      <c r="G94" s="21"/>
      <c r="H94" s="22"/>
      <c r="I94" s="22"/>
      <c r="K94" s="96"/>
      <c r="L94" s="97">
        <f t="shared" ref="L94:L103" si="5">I94</f>
        <v>0</v>
      </c>
      <c r="M94" s="98"/>
      <c r="N94" s="98"/>
      <c r="O94" s="99"/>
      <c r="P94" s="100"/>
      <c r="Q94" s="99"/>
      <c r="R94" s="57"/>
      <c r="S94" s="99"/>
      <c r="T94" s="51"/>
    </row>
    <row r="95" spans="1:20" ht="18" x14ac:dyDescent="0.35">
      <c r="A95" s="69"/>
      <c r="B95" s="23"/>
      <c r="C95" s="23"/>
      <c r="D95" s="23"/>
      <c r="E95" s="23"/>
      <c r="F95" s="23"/>
      <c r="G95" s="23"/>
      <c r="H95" s="24"/>
      <c r="I95" s="24"/>
      <c r="K95" s="96"/>
      <c r="L95" s="97">
        <f t="shared" si="5"/>
        <v>0</v>
      </c>
      <c r="M95" s="98"/>
      <c r="N95" s="98"/>
      <c r="P95" s="59"/>
      <c r="R95" s="60"/>
      <c r="T95" s="51"/>
    </row>
    <row r="96" spans="1:20" ht="18" x14ac:dyDescent="0.35">
      <c r="A96" s="69"/>
      <c r="B96" s="23"/>
      <c r="C96" s="23"/>
      <c r="D96" s="23"/>
      <c r="E96" s="23"/>
      <c r="F96" s="23"/>
      <c r="G96" s="23"/>
      <c r="H96" s="24"/>
      <c r="I96" s="24"/>
      <c r="K96" s="96"/>
      <c r="L96" s="97">
        <f t="shared" si="5"/>
        <v>0</v>
      </c>
      <c r="M96" s="98"/>
      <c r="N96" s="98"/>
      <c r="P96" s="103"/>
      <c r="R96" s="45"/>
      <c r="T96" s="51"/>
    </row>
    <row r="97" spans="1:20" ht="14.4" x14ac:dyDescent="0.3">
      <c r="A97" s="69"/>
      <c r="B97" s="23"/>
      <c r="C97" s="23"/>
      <c r="D97" s="23"/>
      <c r="E97" s="23"/>
      <c r="F97" s="23"/>
      <c r="G97" s="23"/>
      <c r="H97" s="24"/>
      <c r="I97" s="24"/>
      <c r="K97" s="101"/>
      <c r="L97" s="97">
        <f t="shared" si="5"/>
        <v>0</v>
      </c>
      <c r="M97" s="98"/>
      <c r="N97" s="102"/>
      <c r="P97" s="61"/>
      <c r="R97" s="60"/>
      <c r="T97" s="102"/>
    </row>
    <row r="98" spans="1:20" ht="14.4" x14ac:dyDescent="0.3">
      <c r="A98" s="69"/>
      <c r="B98" s="23"/>
      <c r="C98" s="23"/>
      <c r="D98" s="23"/>
      <c r="E98" s="23"/>
      <c r="F98" s="23"/>
      <c r="G98" s="23"/>
      <c r="H98" s="24"/>
      <c r="I98" s="24"/>
      <c r="K98" s="104"/>
      <c r="L98" s="97">
        <f t="shared" si="5"/>
        <v>0</v>
      </c>
      <c r="M98" s="98"/>
      <c r="N98" s="51"/>
      <c r="P98" s="51"/>
    </row>
    <row r="99" spans="1:20" x14ac:dyDescent="0.25">
      <c r="A99" s="69"/>
      <c r="B99" s="23"/>
      <c r="C99" s="23"/>
      <c r="D99" s="23"/>
      <c r="E99" s="23"/>
      <c r="F99" s="23"/>
      <c r="G99" s="23"/>
      <c r="H99" s="24"/>
      <c r="I99" s="24"/>
      <c r="K99" s="105"/>
      <c r="L99" s="97">
        <f t="shared" si="5"/>
        <v>0</v>
      </c>
      <c r="M99" s="98"/>
      <c r="N99" s="45"/>
      <c r="P99" s="45"/>
    </row>
    <row r="100" spans="1:20" ht="15.6" x14ac:dyDescent="0.3">
      <c r="A100" s="69"/>
      <c r="B100" s="23"/>
      <c r="C100" s="23"/>
      <c r="D100" s="23"/>
      <c r="E100" s="23"/>
      <c r="F100" s="23"/>
      <c r="G100" s="23"/>
      <c r="H100" s="24"/>
      <c r="I100" s="24"/>
      <c r="K100" s="106"/>
      <c r="L100" s="97">
        <f t="shared" si="5"/>
        <v>0</v>
      </c>
      <c r="M100" s="98"/>
      <c r="N100" s="93"/>
      <c r="O100" s="107"/>
      <c r="P100" s="95"/>
      <c r="Q100" s="107"/>
      <c r="R100" s="56"/>
      <c r="S100" s="107"/>
      <c r="T100" s="93"/>
    </row>
    <row r="101" spans="1:20" ht="18" x14ac:dyDescent="0.35">
      <c r="A101" s="69"/>
      <c r="B101" s="23"/>
      <c r="C101" s="23"/>
      <c r="D101" s="23"/>
      <c r="E101" s="23"/>
      <c r="F101" s="23"/>
      <c r="G101" s="23"/>
      <c r="H101" s="24"/>
      <c r="I101" s="24"/>
      <c r="K101" s="96"/>
      <c r="L101" s="97">
        <f t="shared" si="5"/>
        <v>0</v>
      </c>
      <c r="M101" s="98"/>
      <c r="N101" s="98"/>
      <c r="O101" s="108"/>
      <c r="P101" s="100"/>
      <c r="Q101" s="108"/>
      <c r="R101" s="57"/>
      <c r="S101" s="108"/>
      <c r="T101" s="51"/>
    </row>
    <row r="102" spans="1:20" x14ac:dyDescent="0.25">
      <c r="A102" s="69"/>
      <c r="B102" s="23"/>
      <c r="C102" s="23"/>
      <c r="D102" s="23"/>
      <c r="E102" s="23"/>
      <c r="F102" s="23"/>
      <c r="G102" s="23"/>
      <c r="H102" s="24"/>
      <c r="I102" s="24"/>
      <c r="K102" s="96"/>
      <c r="L102" s="97">
        <f t="shared" si="5"/>
        <v>0</v>
      </c>
      <c r="M102" s="98"/>
      <c r="N102" s="98"/>
      <c r="P102" s="51"/>
      <c r="T102" s="51"/>
    </row>
    <row r="103" spans="1:20" ht="18.600000000000001" thickBot="1" x14ac:dyDescent="0.4">
      <c r="A103" s="69"/>
      <c r="B103" s="23"/>
      <c r="C103" s="23"/>
      <c r="D103" s="23"/>
      <c r="E103" s="23"/>
      <c r="F103" s="23"/>
      <c r="G103" s="23"/>
      <c r="H103" s="24"/>
      <c r="I103" s="24"/>
      <c r="K103" s="96"/>
      <c r="L103" s="97">
        <f t="shared" si="5"/>
        <v>0</v>
      </c>
      <c r="M103" s="98"/>
      <c r="N103" s="98"/>
      <c r="P103" s="59"/>
      <c r="R103" s="60"/>
      <c r="T103" s="51"/>
    </row>
    <row r="104" spans="1:20" ht="18.600000000000001" thickBot="1" x14ac:dyDescent="0.4">
      <c r="A104" s="72" t="s">
        <v>14</v>
      </c>
      <c r="B104" s="73"/>
      <c r="C104" s="73"/>
      <c r="D104" s="73"/>
      <c r="E104" s="73"/>
      <c r="F104" s="73"/>
      <c r="G104" s="74"/>
      <c r="H104" s="42">
        <f>SUM(H94:H103)</f>
        <v>0</v>
      </c>
      <c r="I104" s="42">
        <f>SUM(I94:I103)</f>
        <v>0</v>
      </c>
      <c r="K104" s="115">
        <f>SUM(K94:K103)</f>
        <v>0</v>
      </c>
      <c r="L104" s="120">
        <f>SUM(L94:L103)</f>
        <v>0</v>
      </c>
      <c r="M104" s="102"/>
      <c r="N104" s="98"/>
      <c r="P104" s="103"/>
      <c r="R104" s="45"/>
      <c r="T104" s="51"/>
    </row>
    <row r="105" spans="1:20" ht="14.4" x14ac:dyDescent="0.3">
      <c r="K105" s="112" t="s">
        <v>67</v>
      </c>
      <c r="L105" s="113">
        <f>K104-L104</f>
        <v>0</v>
      </c>
      <c r="M105" s="113"/>
      <c r="N105" s="98"/>
      <c r="P105" s="61"/>
      <c r="R105" s="60"/>
      <c r="T105" s="51"/>
    </row>
    <row r="106" spans="1:20" ht="14.4" thickBot="1" x14ac:dyDescent="0.3">
      <c r="K106" s="102"/>
      <c r="L106" s="102"/>
      <c r="M106" s="102"/>
      <c r="N106" s="102"/>
      <c r="P106" s="102"/>
      <c r="R106" s="102"/>
      <c r="T106" s="102"/>
    </row>
    <row r="107" spans="1:20" ht="42" thickBot="1" x14ac:dyDescent="0.35">
      <c r="A107" s="68" t="s">
        <v>12</v>
      </c>
      <c r="B107" s="35" t="s">
        <v>7</v>
      </c>
      <c r="C107" s="36" t="s">
        <v>18</v>
      </c>
      <c r="D107" s="37" t="s">
        <v>11</v>
      </c>
      <c r="E107" s="37" t="s">
        <v>9</v>
      </c>
      <c r="F107" s="37" t="s">
        <v>8</v>
      </c>
      <c r="G107" s="37" t="s">
        <v>10</v>
      </c>
      <c r="H107" s="38" t="s">
        <v>17</v>
      </c>
      <c r="I107" s="39" t="s">
        <v>16</v>
      </c>
      <c r="K107" s="90" t="s">
        <v>61</v>
      </c>
      <c r="L107" s="91" t="s">
        <v>16</v>
      </c>
      <c r="M107" s="92"/>
      <c r="N107" s="51"/>
      <c r="O107" s="94" t="s">
        <v>62</v>
      </c>
      <c r="P107" s="95"/>
      <c r="Q107" s="94" t="s">
        <v>63</v>
      </c>
      <c r="R107" s="56"/>
      <c r="S107" s="94" t="s">
        <v>64</v>
      </c>
    </row>
    <row r="108" spans="1:20" ht="18" x14ac:dyDescent="0.35">
      <c r="A108" s="69" t="s">
        <v>25</v>
      </c>
      <c r="B108" s="21"/>
      <c r="C108" s="21"/>
      <c r="D108" s="21"/>
      <c r="E108" s="21"/>
      <c r="F108" s="21"/>
      <c r="G108" s="21"/>
      <c r="H108" s="22"/>
      <c r="I108" s="22"/>
      <c r="K108" s="96"/>
      <c r="L108" s="97">
        <f t="shared" ref="L108:L114" si="6">I108</f>
        <v>0</v>
      </c>
      <c r="M108" s="98"/>
      <c r="N108" s="45"/>
      <c r="O108" s="99"/>
      <c r="P108" s="100"/>
      <c r="Q108" s="99"/>
      <c r="R108" s="57"/>
      <c r="S108" s="99"/>
    </row>
    <row r="109" spans="1:20" x14ac:dyDescent="0.25">
      <c r="A109" s="69"/>
      <c r="B109" s="23"/>
      <c r="C109" s="23"/>
      <c r="D109" s="23"/>
      <c r="E109" s="23"/>
      <c r="F109" s="23"/>
      <c r="G109" s="23"/>
      <c r="H109" s="24"/>
      <c r="I109" s="24"/>
      <c r="K109" s="96"/>
      <c r="L109" s="97">
        <f t="shared" si="6"/>
        <v>0</v>
      </c>
      <c r="M109" s="98"/>
      <c r="N109" s="93"/>
      <c r="T109" s="93"/>
    </row>
    <row r="110" spans="1:20" x14ac:dyDescent="0.25">
      <c r="A110" s="70"/>
      <c r="B110" s="23"/>
      <c r="C110" s="23"/>
      <c r="D110" s="23"/>
      <c r="E110" s="23"/>
      <c r="F110" s="23"/>
      <c r="G110" s="23"/>
      <c r="H110" s="24"/>
      <c r="I110" s="24"/>
      <c r="K110" s="96"/>
      <c r="L110" s="97">
        <f t="shared" si="6"/>
        <v>0</v>
      </c>
      <c r="M110" s="98"/>
      <c r="N110" s="98"/>
      <c r="T110" s="51"/>
    </row>
    <row r="111" spans="1:20" x14ac:dyDescent="0.25">
      <c r="A111" s="70"/>
      <c r="B111" s="23"/>
      <c r="C111" s="23"/>
      <c r="D111" s="23"/>
      <c r="E111" s="23"/>
      <c r="F111" s="23"/>
      <c r="G111" s="23"/>
      <c r="H111" s="24"/>
      <c r="I111" s="24"/>
      <c r="K111" s="101"/>
      <c r="L111" s="97">
        <f t="shared" si="6"/>
        <v>0</v>
      </c>
      <c r="M111" s="98"/>
      <c r="N111" s="98"/>
      <c r="P111" s="51"/>
      <c r="T111" s="51"/>
    </row>
    <row r="112" spans="1:20" ht="18" x14ac:dyDescent="0.35">
      <c r="A112" s="70"/>
      <c r="B112" s="23"/>
      <c r="C112" s="23"/>
      <c r="D112" s="23"/>
      <c r="E112" s="23"/>
      <c r="F112" s="23"/>
      <c r="G112" s="23"/>
      <c r="H112" s="24"/>
      <c r="I112" s="24"/>
      <c r="K112" s="104"/>
      <c r="L112" s="97">
        <f t="shared" si="6"/>
        <v>0</v>
      </c>
      <c r="M112" s="98"/>
      <c r="N112" s="98"/>
      <c r="P112" s="59"/>
      <c r="R112" s="60"/>
      <c r="T112" s="51"/>
    </row>
    <row r="113" spans="1:20" ht="18" x14ac:dyDescent="0.35">
      <c r="A113" s="69"/>
      <c r="B113" s="23"/>
      <c r="C113" s="23"/>
      <c r="D113" s="23"/>
      <c r="E113" s="23"/>
      <c r="F113" s="23"/>
      <c r="G113" s="23"/>
      <c r="H113" s="24"/>
      <c r="I113" s="24"/>
      <c r="K113" s="105"/>
      <c r="L113" s="97">
        <f t="shared" si="6"/>
        <v>0</v>
      </c>
      <c r="M113" s="98"/>
      <c r="N113" s="102"/>
      <c r="P113" s="103"/>
      <c r="R113" s="45"/>
      <c r="T113" s="102"/>
    </row>
    <row r="114" spans="1:20" ht="15" thickBot="1" x14ac:dyDescent="0.35">
      <c r="A114" s="69"/>
      <c r="B114" s="23"/>
      <c r="C114" s="23"/>
      <c r="D114" s="23"/>
      <c r="E114" s="23"/>
      <c r="F114" s="23"/>
      <c r="G114" s="23"/>
      <c r="H114" s="24"/>
      <c r="I114" s="24"/>
      <c r="K114" s="106"/>
      <c r="L114" s="97">
        <f t="shared" si="6"/>
        <v>0</v>
      </c>
      <c r="M114" s="98"/>
      <c r="N114" s="51"/>
      <c r="P114" s="61"/>
      <c r="R114" s="60"/>
    </row>
    <row r="115" spans="1:20" ht="15" thickBot="1" x14ac:dyDescent="0.35">
      <c r="A115" s="72" t="s">
        <v>14</v>
      </c>
      <c r="B115" s="73"/>
      <c r="C115" s="73"/>
      <c r="D115" s="73"/>
      <c r="E115" s="73"/>
      <c r="F115" s="73"/>
      <c r="G115" s="74"/>
      <c r="H115" s="42">
        <f>SUM(H108:H114)</f>
        <v>0</v>
      </c>
      <c r="I115" s="42">
        <f>SUM(I108:I114)</f>
        <v>0</v>
      </c>
      <c r="K115" s="115">
        <f>SUM(K108:K114)</f>
        <v>0</v>
      </c>
      <c r="L115" s="120">
        <f>SUM(L108:L114)</f>
        <v>0</v>
      </c>
      <c r="M115" s="102"/>
      <c r="N115" s="45"/>
      <c r="P115" s="45"/>
    </row>
    <row r="116" spans="1:20" ht="14.4" x14ac:dyDescent="0.3">
      <c r="K116" s="112" t="s">
        <v>67</v>
      </c>
      <c r="L116" s="113">
        <f>K115-L115</f>
        <v>0</v>
      </c>
      <c r="M116" s="113"/>
      <c r="N116" s="93"/>
      <c r="T116" s="93"/>
    </row>
    <row r="117" spans="1:20" ht="14.4" thickBot="1" x14ac:dyDescent="0.3">
      <c r="K117" s="51"/>
      <c r="L117" s="98"/>
      <c r="M117" s="98"/>
      <c r="N117" s="98"/>
      <c r="T117" s="51"/>
    </row>
    <row r="118" spans="1:20" ht="42" thickBot="1" x14ac:dyDescent="0.35">
      <c r="A118" s="68" t="s">
        <v>12</v>
      </c>
      <c r="B118" s="35" t="s">
        <v>7</v>
      </c>
      <c r="C118" s="36" t="s">
        <v>18</v>
      </c>
      <c r="D118" s="37" t="s">
        <v>11</v>
      </c>
      <c r="E118" s="37" t="s">
        <v>9</v>
      </c>
      <c r="F118" s="37" t="s">
        <v>8</v>
      </c>
      <c r="G118" s="37" t="s">
        <v>10</v>
      </c>
      <c r="H118" s="38" t="s">
        <v>17</v>
      </c>
      <c r="I118" s="39" t="s">
        <v>16</v>
      </c>
      <c r="K118" s="90" t="s">
        <v>61</v>
      </c>
      <c r="L118" s="91" t="s">
        <v>16</v>
      </c>
      <c r="M118" s="92"/>
      <c r="N118" s="98"/>
      <c r="O118" s="94" t="s">
        <v>62</v>
      </c>
      <c r="P118" s="95"/>
      <c r="Q118" s="94" t="s">
        <v>63</v>
      </c>
      <c r="R118" s="56"/>
      <c r="S118" s="94" t="s">
        <v>64</v>
      </c>
      <c r="T118" s="51"/>
    </row>
    <row r="119" spans="1:20" ht="28.8" x14ac:dyDescent="0.35">
      <c r="A119" s="69" t="s">
        <v>26</v>
      </c>
      <c r="B119" s="21"/>
      <c r="C119" s="21"/>
      <c r="D119" s="21"/>
      <c r="E119" s="21"/>
      <c r="F119" s="21"/>
      <c r="G119" s="21"/>
      <c r="H119" s="22"/>
      <c r="I119" s="22"/>
      <c r="K119" s="96"/>
      <c r="L119" s="97">
        <f t="shared" ref="L119:L125" si="7">I119</f>
        <v>0</v>
      </c>
      <c r="M119" s="98"/>
      <c r="N119" s="98"/>
      <c r="O119" s="99"/>
      <c r="P119" s="100"/>
      <c r="Q119" s="99"/>
      <c r="R119" s="57"/>
      <c r="S119" s="99"/>
      <c r="T119" s="51"/>
    </row>
    <row r="120" spans="1:20" ht="18" x14ac:dyDescent="0.35">
      <c r="A120" s="69"/>
      <c r="B120" s="23"/>
      <c r="C120" s="23"/>
      <c r="D120" s="23"/>
      <c r="E120" s="23"/>
      <c r="F120" s="23"/>
      <c r="G120" s="23"/>
      <c r="H120" s="24"/>
      <c r="I120" s="24"/>
      <c r="K120" s="96"/>
      <c r="L120" s="97">
        <f t="shared" si="7"/>
        <v>0</v>
      </c>
      <c r="M120" s="98"/>
      <c r="N120" s="98"/>
      <c r="P120" s="103"/>
      <c r="R120" s="45"/>
      <c r="T120" s="51"/>
    </row>
    <row r="121" spans="1:20" ht="14.4" x14ac:dyDescent="0.3">
      <c r="A121" s="69"/>
      <c r="B121" s="23"/>
      <c r="C121" s="23"/>
      <c r="D121" s="23"/>
      <c r="E121" s="23"/>
      <c r="F121" s="23"/>
      <c r="G121" s="23"/>
      <c r="H121" s="24"/>
      <c r="I121" s="24"/>
      <c r="K121" s="96"/>
      <c r="L121" s="97">
        <f t="shared" si="7"/>
        <v>0</v>
      </c>
      <c r="M121" s="98"/>
      <c r="N121" s="98"/>
      <c r="P121" s="61"/>
      <c r="R121" s="60"/>
      <c r="T121" s="51"/>
    </row>
    <row r="122" spans="1:20" x14ac:dyDescent="0.25">
      <c r="A122" s="69"/>
      <c r="B122" s="23"/>
      <c r="C122" s="23"/>
      <c r="D122" s="23"/>
      <c r="E122" s="23"/>
      <c r="F122" s="23"/>
      <c r="G122" s="23"/>
      <c r="H122" s="24"/>
      <c r="I122" s="24"/>
      <c r="K122" s="101"/>
      <c r="L122" s="97">
        <f t="shared" si="7"/>
        <v>0</v>
      </c>
      <c r="M122" s="98"/>
      <c r="N122" s="98"/>
      <c r="P122" s="98"/>
      <c r="R122" s="51"/>
      <c r="T122" s="51"/>
    </row>
    <row r="123" spans="1:20" ht="14.4" x14ac:dyDescent="0.3">
      <c r="A123" s="69"/>
      <c r="B123" s="23"/>
      <c r="C123" s="23"/>
      <c r="D123" s="23"/>
      <c r="E123" s="23"/>
      <c r="F123" s="23"/>
      <c r="G123" s="23"/>
      <c r="H123" s="24"/>
      <c r="I123" s="24"/>
      <c r="K123" s="104"/>
      <c r="L123" s="97">
        <f t="shared" si="7"/>
        <v>0</v>
      </c>
      <c r="M123" s="98"/>
      <c r="N123" s="102"/>
      <c r="P123" s="102"/>
      <c r="R123" s="102"/>
      <c r="T123" s="102"/>
    </row>
    <row r="124" spans="1:20" x14ac:dyDescent="0.25">
      <c r="A124" s="69"/>
      <c r="B124" s="23"/>
      <c r="C124" s="23"/>
      <c r="D124" s="23"/>
      <c r="E124" s="23"/>
      <c r="F124" s="23"/>
      <c r="G124" s="23"/>
      <c r="H124" s="24"/>
      <c r="I124" s="24"/>
      <c r="K124" s="105"/>
      <c r="L124" s="97">
        <f t="shared" si="7"/>
        <v>0</v>
      </c>
      <c r="M124" s="98"/>
      <c r="N124" s="51"/>
      <c r="P124" s="51"/>
    </row>
    <row r="125" spans="1:20" ht="14.4" thickBot="1" x14ac:dyDescent="0.3">
      <c r="A125" s="69"/>
      <c r="B125" s="23"/>
      <c r="C125" s="23"/>
      <c r="D125" s="23"/>
      <c r="E125" s="23"/>
      <c r="F125" s="23"/>
      <c r="G125" s="23"/>
      <c r="H125" s="24"/>
      <c r="I125" s="24"/>
      <c r="K125" s="106"/>
      <c r="L125" s="97">
        <f t="shared" si="7"/>
        <v>0</v>
      </c>
      <c r="M125" s="98"/>
      <c r="N125" s="45"/>
      <c r="P125" s="45"/>
    </row>
    <row r="126" spans="1:20" ht="16.2" thickBot="1" x14ac:dyDescent="0.35">
      <c r="A126" s="72" t="s">
        <v>14</v>
      </c>
      <c r="B126" s="73"/>
      <c r="C126" s="73"/>
      <c r="D126" s="73"/>
      <c r="E126" s="73"/>
      <c r="F126" s="73"/>
      <c r="G126" s="74"/>
      <c r="H126" s="42">
        <f>SUM(H119:H125)</f>
        <v>0</v>
      </c>
      <c r="I126" s="42">
        <f>SUM(I119:I125)</f>
        <v>0</v>
      </c>
      <c r="K126" s="115">
        <f>SUM(K119:K125)</f>
        <v>0</v>
      </c>
      <c r="L126" s="120">
        <f>SUM(L119:L125)</f>
        <v>0</v>
      </c>
      <c r="M126" s="102"/>
      <c r="N126" s="93"/>
      <c r="O126" s="107"/>
      <c r="P126" s="95"/>
      <c r="Q126" s="107"/>
      <c r="R126" s="56"/>
      <c r="S126" s="107"/>
      <c r="T126" s="93"/>
    </row>
    <row r="127" spans="1:20" ht="18" x14ac:dyDescent="0.35">
      <c r="K127" s="112" t="s">
        <v>67</v>
      </c>
      <c r="L127" s="113">
        <f>K126-L126</f>
        <v>0</v>
      </c>
      <c r="M127" s="113"/>
      <c r="N127" s="51"/>
      <c r="O127" s="108"/>
      <c r="P127" s="100"/>
      <c r="Q127" s="108"/>
      <c r="R127" s="57"/>
      <c r="S127" s="108"/>
      <c r="T127" s="51"/>
    </row>
    <row r="128" spans="1:20" ht="14.4" thickBot="1" x14ac:dyDescent="0.3">
      <c r="K128" s="51"/>
      <c r="L128" s="98"/>
      <c r="M128" s="98"/>
      <c r="N128" s="51"/>
      <c r="P128" s="51"/>
      <c r="T128" s="51"/>
    </row>
    <row r="129" spans="1:20" ht="42" thickBot="1" x14ac:dyDescent="0.35">
      <c r="A129" s="68" t="s">
        <v>12</v>
      </c>
      <c r="B129" s="35" t="s">
        <v>7</v>
      </c>
      <c r="C129" s="36" t="s">
        <v>18</v>
      </c>
      <c r="D129" s="37" t="s">
        <v>11</v>
      </c>
      <c r="E129" s="37" t="s">
        <v>9</v>
      </c>
      <c r="F129" s="37" t="s">
        <v>8</v>
      </c>
      <c r="G129" s="37" t="s">
        <v>10</v>
      </c>
      <c r="H129" s="38" t="s">
        <v>17</v>
      </c>
      <c r="I129" s="39" t="s">
        <v>16</v>
      </c>
      <c r="K129" s="90" t="s">
        <v>61</v>
      </c>
      <c r="L129" s="91" t="s">
        <v>16</v>
      </c>
      <c r="M129" s="92"/>
      <c r="N129" s="51"/>
      <c r="O129" s="94" t="s">
        <v>62</v>
      </c>
      <c r="P129" s="95"/>
      <c r="Q129" s="94" t="s">
        <v>63</v>
      </c>
      <c r="R129" s="56"/>
      <c r="S129" s="94" t="s">
        <v>64</v>
      </c>
      <c r="T129" s="51"/>
    </row>
    <row r="130" spans="1:20" ht="18" x14ac:dyDescent="0.35">
      <c r="A130" s="69" t="s">
        <v>27</v>
      </c>
      <c r="B130" s="21"/>
      <c r="C130" s="21"/>
      <c r="D130" s="21"/>
      <c r="E130" s="21"/>
      <c r="F130" s="21"/>
      <c r="G130" s="21"/>
      <c r="H130" s="22"/>
      <c r="I130" s="22"/>
      <c r="K130" s="96"/>
      <c r="L130" s="97">
        <f t="shared" ref="L130:L136" si="8">I130</f>
        <v>0</v>
      </c>
      <c r="M130" s="98"/>
      <c r="N130" s="102"/>
      <c r="O130" s="99"/>
      <c r="P130" s="100"/>
      <c r="Q130" s="99"/>
      <c r="R130" s="57"/>
      <c r="S130" s="99"/>
      <c r="T130" s="102"/>
    </row>
    <row r="131" spans="1:20" ht="14.4" x14ac:dyDescent="0.3">
      <c r="A131" s="69"/>
      <c r="B131" s="23"/>
      <c r="C131" s="23"/>
      <c r="D131" s="23"/>
      <c r="E131" s="23"/>
      <c r="F131" s="23"/>
      <c r="G131" s="23"/>
      <c r="H131" s="24"/>
      <c r="I131" s="24"/>
      <c r="K131" s="96"/>
      <c r="L131" s="97">
        <f t="shared" si="8"/>
        <v>0</v>
      </c>
      <c r="M131" s="98"/>
      <c r="N131" s="51"/>
      <c r="P131" s="61"/>
      <c r="R131" s="60"/>
    </row>
    <row r="132" spans="1:20" x14ac:dyDescent="0.25">
      <c r="A132" s="69"/>
      <c r="B132" s="23"/>
      <c r="C132" s="23"/>
      <c r="D132" s="23"/>
      <c r="E132" s="23"/>
      <c r="F132" s="23"/>
      <c r="G132" s="23"/>
      <c r="H132" s="24"/>
      <c r="I132" s="24"/>
      <c r="K132" s="96"/>
      <c r="L132" s="97">
        <f t="shared" si="8"/>
        <v>0</v>
      </c>
      <c r="M132" s="98"/>
    </row>
    <row r="133" spans="1:20" ht="15.6" x14ac:dyDescent="0.3">
      <c r="A133" s="69"/>
      <c r="B133" s="23"/>
      <c r="C133" s="23"/>
      <c r="D133" s="23"/>
      <c r="E133" s="23"/>
      <c r="F133" s="23"/>
      <c r="G133" s="23"/>
      <c r="H133" s="24"/>
      <c r="I133" s="24"/>
      <c r="K133" s="101"/>
      <c r="L133" s="97">
        <f t="shared" si="8"/>
        <v>0</v>
      </c>
      <c r="M133" s="98"/>
      <c r="N133" s="93"/>
      <c r="O133" s="107"/>
      <c r="P133" s="95"/>
      <c r="Q133" s="107"/>
      <c r="R133" s="56"/>
      <c r="S133" s="107"/>
      <c r="T133" s="93"/>
    </row>
    <row r="134" spans="1:20" ht="18" x14ac:dyDescent="0.35">
      <c r="A134" s="69"/>
      <c r="B134" s="23"/>
      <c r="C134" s="23"/>
      <c r="D134" s="23"/>
      <c r="E134" s="23"/>
      <c r="F134" s="23"/>
      <c r="G134" s="23"/>
      <c r="H134" s="24"/>
      <c r="I134" s="24"/>
      <c r="K134" s="104"/>
      <c r="L134" s="97">
        <f t="shared" si="8"/>
        <v>0</v>
      </c>
      <c r="M134" s="98"/>
      <c r="N134" s="98"/>
      <c r="O134" s="108"/>
      <c r="P134" s="100"/>
      <c r="Q134" s="108"/>
      <c r="R134" s="57"/>
      <c r="S134" s="108"/>
      <c r="T134" s="51"/>
    </row>
    <row r="135" spans="1:20" x14ac:dyDescent="0.25">
      <c r="A135" s="69"/>
      <c r="B135" s="23"/>
      <c r="C135" s="23"/>
      <c r="D135" s="23"/>
      <c r="E135" s="23"/>
      <c r="F135" s="23"/>
      <c r="G135" s="23"/>
      <c r="H135" s="24"/>
      <c r="I135" s="24"/>
      <c r="K135" s="105"/>
      <c r="L135" s="97">
        <f t="shared" si="8"/>
        <v>0</v>
      </c>
      <c r="M135" s="98"/>
      <c r="N135" s="98"/>
      <c r="P135" s="51"/>
      <c r="T135" s="51"/>
    </row>
    <row r="136" spans="1:20" ht="18.600000000000001" thickBot="1" x14ac:dyDescent="0.4">
      <c r="A136" s="69"/>
      <c r="B136" s="23"/>
      <c r="C136" s="23"/>
      <c r="D136" s="23"/>
      <c r="E136" s="23"/>
      <c r="F136" s="23"/>
      <c r="G136" s="23"/>
      <c r="H136" s="24"/>
      <c r="I136" s="24"/>
      <c r="K136" s="106"/>
      <c r="L136" s="97">
        <f t="shared" si="8"/>
        <v>0</v>
      </c>
      <c r="M136" s="98"/>
      <c r="N136" s="51"/>
      <c r="P136" s="59"/>
      <c r="R136" s="60"/>
      <c r="T136" s="51"/>
    </row>
    <row r="137" spans="1:20" ht="18.600000000000001" thickBot="1" x14ac:dyDescent="0.4">
      <c r="A137" s="72" t="s">
        <v>14</v>
      </c>
      <c r="B137" s="73"/>
      <c r="C137" s="73"/>
      <c r="D137" s="73"/>
      <c r="E137" s="73"/>
      <c r="F137" s="73"/>
      <c r="G137" s="74"/>
      <c r="H137" s="42">
        <f>SUM(H130:H136)</f>
        <v>0</v>
      </c>
      <c r="I137" s="42">
        <f>SUM(I130:I136)</f>
        <v>0</v>
      </c>
      <c r="K137" s="115">
        <f>SUM(K130:K136)</f>
        <v>0</v>
      </c>
      <c r="L137" s="120">
        <f>SUM(L130:L136)</f>
        <v>0</v>
      </c>
      <c r="M137" s="102"/>
      <c r="N137" s="51"/>
      <c r="P137" s="103"/>
      <c r="R137" s="45"/>
      <c r="T137" s="51"/>
    </row>
    <row r="138" spans="1:20" ht="14.4" x14ac:dyDescent="0.3">
      <c r="A138" s="71"/>
      <c r="B138" s="43"/>
      <c r="C138" s="43"/>
      <c r="D138" s="43"/>
      <c r="E138" s="43"/>
      <c r="F138" s="43"/>
      <c r="G138" s="44"/>
      <c r="H138" s="48"/>
      <c r="I138" s="49"/>
      <c r="K138" s="112" t="s">
        <v>67</v>
      </c>
      <c r="L138" s="113">
        <f>K137-L137</f>
        <v>0</v>
      </c>
      <c r="M138" s="113"/>
      <c r="N138" s="51"/>
      <c r="P138" s="61"/>
      <c r="R138" s="60"/>
      <c r="T138" s="51"/>
    </row>
    <row r="139" spans="1:20" ht="15" thickBot="1" x14ac:dyDescent="0.35">
      <c r="A139" s="71"/>
      <c r="B139" s="43"/>
      <c r="C139" s="43"/>
      <c r="D139" s="43"/>
      <c r="E139" s="43"/>
      <c r="F139" s="43"/>
      <c r="G139" s="44"/>
      <c r="H139" s="50"/>
      <c r="I139" s="50"/>
      <c r="K139" s="51"/>
      <c r="L139" s="98"/>
      <c r="M139" s="98"/>
      <c r="N139" s="51"/>
      <c r="P139" s="51"/>
      <c r="R139" s="51"/>
      <c r="T139" s="51"/>
    </row>
    <row r="140" spans="1:20" ht="42" thickBot="1" x14ac:dyDescent="0.35">
      <c r="A140" s="68" t="s">
        <v>12</v>
      </c>
      <c r="B140" s="35" t="s">
        <v>7</v>
      </c>
      <c r="C140" s="36" t="s">
        <v>18</v>
      </c>
      <c r="D140" s="37" t="s">
        <v>11</v>
      </c>
      <c r="E140" s="37" t="s">
        <v>9</v>
      </c>
      <c r="F140" s="37" t="s">
        <v>8</v>
      </c>
      <c r="G140" s="37" t="s">
        <v>10</v>
      </c>
      <c r="H140" s="38" t="s">
        <v>17</v>
      </c>
      <c r="I140" s="39" t="s">
        <v>16</v>
      </c>
      <c r="K140" s="90" t="s">
        <v>61</v>
      </c>
      <c r="L140" s="91" t="s">
        <v>16</v>
      </c>
      <c r="M140" s="92"/>
      <c r="N140" s="102"/>
      <c r="O140" s="94" t="s">
        <v>62</v>
      </c>
      <c r="P140" s="95"/>
      <c r="Q140" s="94" t="s">
        <v>63</v>
      </c>
      <c r="R140" s="56"/>
      <c r="S140" s="94" t="s">
        <v>64</v>
      </c>
      <c r="T140" s="102"/>
    </row>
    <row r="141" spans="1:20" ht="18" x14ac:dyDescent="0.35">
      <c r="A141" s="69" t="s">
        <v>28</v>
      </c>
      <c r="B141" s="21"/>
      <c r="C141" s="21"/>
      <c r="D141" s="21"/>
      <c r="E141" s="21"/>
      <c r="F141" s="21"/>
      <c r="G141" s="21"/>
      <c r="H141" s="22"/>
      <c r="I141" s="22"/>
      <c r="K141" s="96"/>
      <c r="L141" s="97">
        <f t="shared" ref="L141:L147" si="9">I141</f>
        <v>0</v>
      </c>
      <c r="M141" s="98"/>
      <c r="N141" s="51"/>
      <c r="O141" s="99"/>
      <c r="P141" s="100"/>
      <c r="Q141" s="99"/>
      <c r="R141" s="57"/>
      <c r="S141" s="99"/>
      <c r="T141" s="51"/>
    </row>
    <row r="142" spans="1:20" x14ac:dyDescent="0.25">
      <c r="A142" s="69"/>
      <c r="B142" s="23"/>
      <c r="C142" s="23"/>
      <c r="D142" s="23"/>
      <c r="E142" s="23"/>
      <c r="F142" s="23"/>
      <c r="G142" s="23"/>
      <c r="H142" s="24"/>
      <c r="I142" s="24"/>
      <c r="K142" s="96"/>
      <c r="L142" s="97">
        <f t="shared" si="9"/>
        <v>0</v>
      </c>
      <c r="M142" s="98"/>
      <c r="N142" s="45"/>
      <c r="P142" s="45"/>
      <c r="R142" s="51"/>
      <c r="T142" s="51"/>
    </row>
    <row r="143" spans="1:20" x14ac:dyDescent="0.25">
      <c r="A143" s="69"/>
      <c r="B143" s="23"/>
      <c r="C143" s="23"/>
      <c r="D143" s="23"/>
      <c r="E143" s="23"/>
      <c r="F143" s="23"/>
      <c r="G143" s="23"/>
      <c r="H143" s="24"/>
      <c r="I143" s="24"/>
      <c r="K143" s="96"/>
      <c r="L143" s="97">
        <f t="shared" si="9"/>
        <v>0</v>
      </c>
      <c r="M143" s="98"/>
      <c r="N143" s="93"/>
      <c r="T143" s="93"/>
    </row>
    <row r="144" spans="1:20" x14ac:dyDescent="0.25">
      <c r="A144" s="69"/>
      <c r="B144" s="23"/>
      <c r="C144" s="23"/>
      <c r="D144" s="23"/>
      <c r="E144" s="23"/>
      <c r="F144" s="23"/>
      <c r="G144" s="23"/>
      <c r="H144" s="24"/>
      <c r="I144" s="24"/>
      <c r="K144" s="101"/>
      <c r="L144" s="97">
        <f t="shared" si="9"/>
        <v>0</v>
      </c>
      <c r="M144" s="98"/>
      <c r="N144" s="51"/>
      <c r="T144" s="51"/>
    </row>
    <row r="145" spans="1:20" ht="14.4" x14ac:dyDescent="0.3">
      <c r="A145" s="69"/>
      <c r="B145" s="23"/>
      <c r="C145" s="23"/>
      <c r="D145" s="23"/>
      <c r="E145" s="23"/>
      <c r="F145" s="23"/>
      <c r="G145" s="23"/>
      <c r="H145" s="24"/>
      <c r="I145" s="24"/>
      <c r="K145" s="104"/>
      <c r="L145" s="97">
        <f t="shared" si="9"/>
        <v>0</v>
      </c>
      <c r="M145" s="98"/>
      <c r="N145" s="51"/>
      <c r="P145" s="51"/>
      <c r="T145" s="51"/>
    </row>
    <row r="146" spans="1:20" ht="18" x14ac:dyDescent="0.35">
      <c r="A146" s="69"/>
      <c r="B146" s="23"/>
      <c r="C146" s="23"/>
      <c r="D146" s="23"/>
      <c r="E146" s="23"/>
      <c r="F146" s="23"/>
      <c r="G146" s="23"/>
      <c r="H146" s="24"/>
      <c r="I146" s="24"/>
      <c r="K146" s="105"/>
      <c r="L146" s="97">
        <f t="shared" si="9"/>
        <v>0</v>
      </c>
      <c r="M146" s="98"/>
      <c r="N146" s="51"/>
      <c r="P146" s="59"/>
      <c r="R146" s="60"/>
      <c r="T146" s="51"/>
    </row>
    <row r="147" spans="1:20" ht="18.600000000000001" thickBot="1" x14ac:dyDescent="0.4">
      <c r="A147" s="69"/>
      <c r="B147" s="23"/>
      <c r="C147" s="23"/>
      <c r="D147" s="23"/>
      <c r="E147" s="23"/>
      <c r="F147" s="23"/>
      <c r="G147" s="23"/>
      <c r="H147" s="24"/>
      <c r="I147" s="24"/>
      <c r="K147" s="106"/>
      <c r="L147" s="97">
        <f t="shared" si="9"/>
        <v>0</v>
      </c>
      <c r="M147" s="98"/>
      <c r="N147" s="102"/>
      <c r="P147" s="103"/>
      <c r="R147" s="45"/>
      <c r="T147" s="102"/>
    </row>
    <row r="148" spans="1:20" ht="15" thickBot="1" x14ac:dyDescent="0.35">
      <c r="A148" s="72" t="s">
        <v>14</v>
      </c>
      <c r="B148" s="73"/>
      <c r="C148" s="73"/>
      <c r="D148" s="73"/>
      <c r="E148" s="73"/>
      <c r="F148" s="73"/>
      <c r="G148" s="74"/>
      <c r="H148" s="42">
        <f>SUM(H141:H147)</f>
        <v>0</v>
      </c>
      <c r="I148" s="42">
        <f>SUM(I141:I147)</f>
        <v>0</v>
      </c>
      <c r="K148" s="115">
        <f>SUM(K141:K147)</f>
        <v>0</v>
      </c>
      <c r="L148" s="120">
        <f>SUM(L141:L147)</f>
        <v>0</v>
      </c>
      <c r="M148" s="102"/>
      <c r="N148" s="51"/>
      <c r="P148" s="61"/>
      <c r="R148" s="60"/>
      <c r="T148" s="51"/>
    </row>
    <row r="149" spans="1:20" ht="14.4" x14ac:dyDescent="0.3">
      <c r="K149" s="112" t="s">
        <v>67</v>
      </c>
      <c r="L149" s="113">
        <f>K148-L148</f>
        <v>0</v>
      </c>
      <c r="M149" s="113"/>
      <c r="N149" s="45"/>
      <c r="P149" s="45"/>
      <c r="R149" s="51"/>
      <c r="T149" s="51"/>
    </row>
    <row r="150" spans="1:20" ht="14.4" thickBot="1" x14ac:dyDescent="0.3">
      <c r="A150" s="67"/>
      <c r="K150" s="121"/>
      <c r="L150" s="92"/>
      <c r="M150" s="92"/>
      <c r="N150" s="93"/>
      <c r="T150" s="93"/>
    </row>
    <row r="151" spans="1:20" ht="42" thickBot="1" x14ac:dyDescent="0.35">
      <c r="A151" s="68" t="s">
        <v>12</v>
      </c>
      <c r="B151" s="35" t="s">
        <v>7</v>
      </c>
      <c r="C151" s="36" t="s">
        <v>18</v>
      </c>
      <c r="D151" s="37" t="s">
        <v>11</v>
      </c>
      <c r="E151" s="37" t="s">
        <v>9</v>
      </c>
      <c r="F151" s="37" t="s">
        <v>8</v>
      </c>
      <c r="G151" s="37" t="s">
        <v>10</v>
      </c>
      <c r="H151" s="38" t="s">
        <v>17</v>
      </c>
      <c r="I151" s="39" t="s">
        <v>16</v>
      </c>
      <c r="K151" s="90" t="s">
        <v>61</v>
      </c>
      <c r="L151" s="91" t="s">
        <v>16</v>
      </c>
      <c r="M151" s="92"/>
      <c r="N151" s="51"/>
      <c r="O151" s="94" t="s">
        <v>62</v>
      </c>
      <c r="P151" s="95"/>
      <c r="Q151" s="94" t="s">
        <v>63</v>
      </c>
      <c r="R151" s="56"/>
      <c r="S151" s="94" t="s">
        <v>64</v>
      </c>
      <c r="T151" s="51"/>
    </row>
    <row r="152" spans="1:20" ht="18" x14ac:dyDescent="0.35">
      <c r="A152" s="69" t="s">
        <v>2</v>
      </c>
      <c r="B152" s="21"/>
      <c r="C152" s="21"/>
      <c r="D152" s="21"/>
      <c r="E152" s="21"/>
      <c r="F152" s="21"/>
      <c r="G152" s="21"/>
      <c r="H152" s="22"/>
      <c r="I152" s="22"/>
      <c r="K152" s="96"/>
      <c r="L152" s="97">
        <f t="shared" ref="L152:L158" si="10">I152</f>
        <v>0</v>
      </c>
      <c r="M152" s="98"/>
      <c r="N152" s="51"/>
      <c r="O152" s="99"/>
      <c r="P152" s="100"/>
      <c r="Q152" s="99"/>
      <c r="R152" s="57"/>
      <c r="S152" s="99"/>
      <c r="T152" s="51"/>
    </row>
    <row r="153" spans="1:20" ht="18" x14ac:dyDescent="0.35">
      <c r="A153" s="69"/>
      <c r="B153" s="23"/>
      <c r="C153" s="23"/>
      <c r="D153" s="23"/>
      <c r="E153" s="23"/>
      <c r="F153" s="23"/>
      <c r="G153" s="23"/>
      <c r="H153" s="24"/>
      <c r="I153" s="24"/>
      <c r="K153" s="96"/>
      <c r="L153" s="97">
        <f t="shared" si="10"/>
        <v>0</v>
      </c>
      <c r="M153" s="98"/>
      <c r="N153" s="51"/>
      <c r="P153" s="59"/>
      <c r="R153" s="60"/>
      <c r="T153" s="51"/>
    </row>
    <row r="154" spans="1:20" ht="18" x14ac:dyDescent="0.35">
      <c r="A154" s="69"/>
      <c r="B154" s="23"/>
      <c r="C154" s="23"/>
      <c r="D154" s="23"/>
      <c r="E154" s="23"/>
      <c r="F154" s="23"/>
      <c r="G154" s="23"/>
      <c r="H154" s="24"/>
      <c r="I154" s="24"/>
      <c r="K154" s="96"/>
      <c r="L154" s="97">
        <f t="shared" si="10"/>
        <v>0</v>
      </c>
      <c r="M154" s="98"/>
      <c r="N154" s="102"/>
      <c r="P154" s="103"/>
      <c r="R154" s="45"/>
      <c r="T154" s="102"/>
    </row>
    <row r="155" spans="1:20" ht="14.4" x14ac:dyDescent="0.3">
      <c r="A155" s="69"/>
      <c r="B155" s="23"/>
      <c r="C155" s="23"/>
      <c r="D155" s="23"/>
      <c r="E155" s="23"/>
      <c r="F155" s="23"/>
      <c r="G155" s="23"/>
      <c r="H155" s="24"/>
      <c r="I155" s="24"/>
      <c r="K155" s="101"/>
      <c r="L155" s="97">
        <f t="shared" si="10"/>
        <v>0</v>
      </c>
      <c r="M155" s="98"/>
      <c r="N155" s="51"/>
      <c r="P155" s="61"/>
      <c r="R155" s="60"/>
      <c r="T155" s="51"/>
    </row>
    <row r="156" spans="1:20" ht="14.4" x14ac:dyDescent="0.3">
      <c r="A156" s="69"/>
      <c r="B156" s="23"/>
      <c r="C156" s="23"/>
      <c r="D156" s="23"/>
      <c r="E156" s="23"/>
      <c r="F156" s="23"/>
      <c r="G156" s="23"/>
      <c r="H156" s="24"/>
      <c r="I156" s="24"/>
      <c r="K156" s="104"/>
      <c r="L156" s="97">
        <f t="shared" si="10"/>
        <v>0</v>
      </c>
      <c r="M156" s="98"/>
      <c r="N156" s="51"/>
      <c r="P156" s="51"/>
      <c r="R156" s="51"/>
      <c r="T156" s="51"/>
    </row>
    <row r="157" spans="1:20" ht="15.6" x14ac:dyDescent="0.3">
      <c r="A157" s="69"/>
      <c r="B157" s="23"/>
      <c r="C157" s="23"/>
      <c r="D157" s="23"/>
      <c r="E157" s="23"/>
      <c r="F157" s="23"/>
      <c r="G157" s="23"/>
      <c r="H157" s="24"/>
      <c r="I157" s="24"/>
      <c r="K157" s="105"/>
      <c r="L157" s="97">
        <f t="shared" si="10"/>
        <v>0</v>
      </c>
      <c r="M157" s="98"/>
      <c r="N157" s="93"/>
      <c r="O157" s="107"/>
      <c r="P157" s="95"/>
      <c r="Q157" s="107"/>
      <c r="R157" s="56"/>
      <c r="S157" s="107"/>
      <c r="T157" s="93"/>
    </row>
    <row r="158" spans="1:20" ht="18.600000000000001" thickBot="1" x14ac:dyDescent="0.4">
      <c r="A158" s="69"/>
      <c r="B158" s="23"/>
      <c r="C158" s="23"/>
      <c r="D158" s="23"/>
      <c r="E158" s="23"/>
      <c r="F158" s="23"/>
      <c r="G158" s="23"/>
      <c r="H158" s="24"/>
      <c r="I158" s="24"/>
      <c r="K158" s="106"/>
      <c r="L158" s="97">
        <f t="shared" si="10"/>
        <v>0</v>
      </c>
      <c r="M158" s="98"/>
      <c r="N158" s="51"/>
      <c r="O158" s="108"/>
      <c r="P158" s="100"/>
      <c r="Q158" s="108"/>
      <c r="R158" s="57"/>
      <c r="S158" s="108"/>
      <c r="T158" s="51"/>
    </row>
    <row r="159" spans="1:20" ht="15" thickBot="1" x14ac:dyDescent="0.35">
      <c r="A159" s="72" t="s">
        <v>14</v>
      </c>
      <c r="B159" s="73"/>
      <c r="C159" s="73"/>
      <c r="D159" s="73"/>
      <c r="E159" s="73"/>
      <c r="F159" s="73"/>
      <c r="G159" s="74"/>
      <c r="H159" s="42">
        <f>SUM(H152:H158)</f>
        <v>0</v>
      </c>
      <c r="I159" s="42">
        <f>SUM(I152:I158)</f>
        <v>0</v>
      </c>
      <c r="K159" s="115">
        <f>SUM(K152:K158)</f>
        <v>0</v>
      </c>
      <c r="L159" s="120">
        <f>SUM(L152:L158)</f>
        <v>0</v>
      </c>
      <c r="M159" s="102"/>
      <c r="N159" s="51"/>
      <c r="P159" s="51"/>
      <c r="T159" s="51"/>
    </row>
    <row r="160" spans="1:20" ht="18" x14ac:dyDescent="0.35">
      <c r="K160" s="112" t="s">
        <v>67</v>
      </c>
      <c r="L160" s="113">
        <f>K159-L159</f>
        <v>0</v>
      </c>
      <c r="M160" s="113"/>
      <c r="N160" s="51"/>
      <c r="P160" s="59"/>
      <c r="R160" s="60"/>
      <c r="T160" s="51"/>
    </row>
    <row r="161" spans="1:20" ht="18.600000000000001" thickBot="1" x14ac:dyDescent="0.4">
      <c r="K161" s="51"/>
      <c r="L161" s="98"/>
      <c r="M161" s="98"/>
      <c r="N161" s="51"/>
      <c r="P161" s="103"/>
      <c r="R161" s="45"/>
      <c r="T161" s="51"/>
    </row>
    <row r="162" spans="1:20" ht="42" thickBot="1" x14ac:dyDescent="0.35">
      <c r="A162" s="68" t="s">
        <v>12</v>
      </c>
      <c r="B162" s="35" t="s">
        <v>7</v>
      </c>
      <c r="C162" s="36" t="s">
        <v>18</v>
      </c>
      <c r="D162" s="37" t="s">
        <v>11</v>
      </c>
      <c r="E162" s="37" t="s">
        <v>9</v>
      </c>
      <c r="F162" s="37" t="s">
        <v>8</v>
      </c>
      <c r="G162" s="37" t="s">
        <v>10</v>
      </c>
      <c r="H162" s="38" t="s">
        <v>17</v>
      </c>
      <c r="I162" s="39" t="s">
        <v>16</v>
      </c>
      <c r="K162" s="90" t="s">
        <v>61</v>
      </c>
      <c r="L162" s="91" t="s">
        <v>16</v>
      </c>
      <c r="M162" s="92"/>
      <c r="N162" s="51"/>
      <c r="O162" s="94" t="s">
        <v>62</v>
      </c>
      <c r="P162" s="95"/>
      <c r="Q162" s="94" t="s">
        <v>63</v>
      </c>
      <c r="R162" s="56"/>
      <c r="S162" s="94" t="s">
        <v>64</v>
      </c>
      <c r="T162" s="51"/>
    </row>
    <row r="163" spans="1:20" ht="18" x14ac:dyDescent="0.35">
      <c r="A163" s="69" t="s">
        <v>2</v>
      </c>
      <c r="B163" s="21"/>
      <c r="C163" s="21"/>
      <c r="D163" s="21"/>
      <c r="E163" s="21"/>
      <c r="F163" s="21"/>
      <c r="G163" s="21"/>
      <c r="H163" s="22"/>
      <c r="I163" s="22"/>
      <c r="K163" s="96"/>
      <c r="L163" s="97">
        <f t="shared" ref="L163:L169" si="11">I163</f>
        <v>0</v>
      </c>
      <c r="M163" s="98"/>
      <c r="N163" s="102"/>
      <c r="O163" s="99"/>
      <c r="P163" s="100"/>
      <c r="Q163" s="99"/>
      <c r="R163" s="57"/>
      <c r="S163" s="99"/>
      <c r="T163" s="102"/>
    </row>
    <row r="164" spans="1:20" ht="27.6" x14ac:dyDescent="0.25">
      <c r="A164" s="69" t="s">
        <v>57</v>
      </c>
      <c r="B164" s="23"/>
      <c r="C164" s="23"/>
      <c r="D164" s="23"/>
      <c r="E164" s="23"/>
      <c r="F164" s="23"/>
      <c r="G164" s="23"/>
      <c r="H164" s="24"/>
      <c r="I164" s="24"/>
      <c r="K164" s="96"/>
      <c r="L164" s="97">
        <f t="shared" si="11"/>
        <v>0</v>
      </c>
      <c r="M164" s="98"/>
      <c r="N164" s="51"/>
      <c r="P164" s="51"/>
      <c r="R164" s="51"/>
      <c r="T164" s="51"/>
    </row>
    <row r="165" spans="1:20" x14ac:dyDescent="0.25">
      <c r="A165" s="69"/>
      <c r="B165" s="23"/>
      <c r="C165" s="23"/>
      <c r="D165" s="23"/>
      <c r="E165" s="23"/>
      <c r="F165" s="23"/>
      <c r="G165" s="23"/>
      <c r="H165" s="24"/>
      <c r="I165" s="24"/>
      <c r="K165" s="96"/>
      <c r="L165" s="97">
        <f t="shared" si="11"/>
        <v>0</v>
      </c>
      <c r="M165" s="98"/>
      <c r="N165" s="45"/>
      <c r="P165" s="45"/>
      <c r="R165" s="51"/>
      <c r="T165" s="51"/>
    </row>
    <row r="166" spans="1:20" ht="15.6" x14ac:dyDescent="0.3">
      <c r="A166" s="69"/>
      <c r="B166" s="23"/>
      <c r="C166" s="23"/>
      <c r="D166" s="23"/>
      <c r="E166" s="23"/>
      <c r="F166" s="23"/>
      <c r="G166" s="23"/>
      <c r="H166" s="24"/>
      <c r="I166" s="24"/>
      <c r="K166" s="101"/>
      <c r="L166" s="97">
        <f t="shared" si="11"/>
        <v>0</v>
      </c>
      <c r="M166" s="98"/>
      <c r="N166" s="93"/>
      <c r="O166" s="107"/>
      <c r="P166" s="95"/>
      <c r="Q166" s="107"/>
      <c r="R166" s="56"/>
      <c r="S166" s="107"/>
      <c r="T166" s="93"/>
    </row>
    <row r="167" spans="1:20" ht="18" x14ac:dyDescent="0.35">
      <c r="A167" s="69"/>
      <c r="B167" s="23"/>
      <c r="C167" s="23"/>
      <c r="D167" s="23"/>
      <c r="E167" s="23"/>
      <c r="F167" s="23"/>
      <c r="G167" s="23"/>
      <c r="H167" s="24"/>
      <c r="I167" s="24"/>
      <c r="K167" s="104"/>
      <c r="L167" s="97">
        <f t="shared" si="11"/>
        <v>0</v>
      </c>
      <c r="M167" s="98"/>
      <c r="N167" s="51"/>
      <c r="O167" s="108"/>
      <c r="P167" s="100"/>
      <c r="Q167" s="108"/>
      <c r="R167" s="57"/>
      <c r="S167" s="108"/>
      <c r="T167" s="51"/>
    </row>
    <row r="168" spans="1:20" x14ac:dyDescent="0.25">
      <c r="A168" s="69"/>
      <c r="B168" s="23"/>
      <c r="C168" s="23"/>
      <c r="D168" s="23"/>
      <c r="E168" s="23"/>
      <c r="F168" s="23"/>
      <c r="G168" s="23"/>
      <c r="H168" s="24"/>
      <c r="I168" s="24"/>
      <c r="K168" s="105"/>
      <c r="L168" s="97">
        <f t="shared" si="11"/>
        <v>0</v>
      </c>
      <c r="M168" s="98"/>
      <c r="N168" s="51"/>
      <c r="P168" s="51"/>
      <c r="T168" s="51"/>
    </row>
    <row r="169" spans="1:20" ht="18.600000000000001" thickBot="1" x14ac:dyDescent="0.4">
      <c r="A169" s="69"/>
      <c r="B169" s="23"/>
      <c r="C169" s="23"/>
      <c r="D169" s="23"/>
      <c r="E169" s="23"/>
      <c r="F169" s="23"/>
      <c r="G169" s="23"/>
      <c r="H169" s="24"/>
      <c r="I169" s="24"/>
      <c r="K169" s="106"/>
      <c r="L169" s="97">
        <f t="shared" si="11"/>
        <v>0</v>
      </c>
      <c r="M169" s="98"/>
      <c r="N169" s="51"/>
      <c r="P169" s="59"/>
      <c r="R169" s="60"/>
      <c r="T169" s="51"/>
    </row>
    <row r="170" spans="1:20" ht="18.600000000000001" thickBot="1" x14ac:dyDescent="0.4">
      <c r="A170" s="72" t="s">
        <v>14</v>
      </c>
      <c r="B170" s="73"/>
      <c r="C170" s="73"/>
      <c r="D170" s="73"/>
      <c r="E170" s="73"/>
      <c r="F170" s="73"/>
      <c r="G170" s="74"/>
      <c r="H170" s="42">
        <f>SUM(H163:H169)</f>
        <v>0</v>
      </c>
      <c r="I170" s="42">
        <f>SUM(I163:I169)</f>
        <v>0</v>
      </c>
      <c r="K170" s="115">
        <f>SUM(K163:K169)</f>
        <v>0</v>
      </c>
      <c r="L170" s="120">
        <f>SUM(L163:L169)</f>
        <v>0</v>
      </c>
      <c r="M170" s="102"/>
      <c r="N170" s="102"/>
      <c r="P170" s="103"/>
      <c r="R170" s="45"/>
      <c r="T170" s="102"/>
    </row>
    <row r="171" spans="1:20" ht="14.4" x14ac:dyDescent="0.3">
      <c r="K171" s="112" t="s">
        <v>67</v>
      </c>
      <c r="L171" s="113">
        <f>K170-L170</f>
        <v>0</v>
      </c>
      <c r="M171" s="113"/>
      <c r="N171" s="51"/>
      <c r="P171" s="61"/>
      <c r="R171" s="60"/>
    </row>
    <row r="172" spans="1:20" ht="14.4" thickBot="1" x14ac:dyDescent="0.3">
      <c r="K172" s="45"/>
      <c r="L172" s="45"/>
      <c r="M172" s="45"/>
      <c r="N172" s="45"/>
      <c r="P172" s="45"/>
    </row>
    <row r="173" spans="1:20" ht="42" thickBot="1" x14ac:dyDescent="0.35">
      <c r="A173" s="68" t="s">
        <v>12</v>
      </c>
      <c r="B173" s="35" t="s">
        <v>7</v>
      </c>
      <c r="C173" s="36" t="s">
        <v>18</v>
      </c>
      <c r="D173" s="37" t="s">
        <v>11</v>
      </c>
      <c r="E173" s="37" t="s">
        <v>9</v>
      </c>
      <c r="F173" s="37" t="s">
        <v>8</v>
      </c>
      <c r="G173" s="37" t="s">
        <v>10</v>
      </c>
      <c r="H173" s="38" t="s">
        <v>17</v>
      </c>
      <c r="I173" s="39" t="s">
        <v>16</v>
      </c>
      <c r="K173" s="90" t="s">
        <v>61</v>
      </c>
      <c r="L173" s="91" t="s">
        <v>16</v>
      </c>
      <c r="M173" s="92"/>
      <c r="N173" s="93"/>
      <c r="O173" s="94" t="s">
        <v>62</v>
      </c>
      <c r="P173" s="95"/>
      <c r="Q173" s="94" t="s">
        <v>63</v>
      </c>
      <c r="R173" s="56"/>
      <c r="S173" s="94" t="s">
        <v>64</v>
      </c>
      <c r="T173" s="93"/>
    </row>
    <row r="174" spans="1:20" ht="18" x14ac:dyDescent="0.35">
      <c r="A174" s="69" t="s">
        <v>3</v>
      </c>
      <c r="B174" s="21"/>
      <c r="C174" s="21"/>
      <c r="D174" s="21"/>
      <c r="E174" s="21"/>
      <c r="F174" s="21"/>
      <c r="G174" s="21"/>
      <c r="H174" s="22"/>
      <c r="I174" s="22"/>
      <c r="K174" s="96"/>
      <c r="L174" s="97">
        <f t="shared" ref="L174:L180" si="12">I174</f>
        <v>0</v>
      </c>
      <c r="M174" s="98"/>
      <c r="N174" s="51"/>
      <c r="O174" s="99"/>
      <c r="P174" s="100"/>
      <c r="Q174" s="99"/>
      <c r="R174" s="57"/>
      <c r="S174" s="99"/>
      <c r="T174" s="51"/>
    </row>
    <row r="175" spans="1:20" x14ac:dyDescent="0.25">
      <c r="A175" s="69"/>
      <c r="B175" s="23"/>
      <c r="C175" s="23"/>
      <c r="D175" s="23"/>
      <c r="E175" s="23"/>
      <c r="F175" s="23"/>
      <c r="G175" s="23"/>
      <c r="H175" s="24"/>
      <c r="I175" s="24"/>
      <c r="K175" s="96"/>
      <c r="L175" s="97">
        <f t="shared" si="12"/>
        <v>0</v>
      </c>
      <c r="M175" s="98"/>
      <c r="N175" s="51"/>
      <c r="P175" s="51"/>
      <c r="T175" s="51"/>
    </row>
    <row r="176" spans="1:20" ht="18" x14ac:dyDescent="0.35">
      <c r="A176" s="69"/>
      <c r="B176" s="23"/>
      <c r="C176" s="23"/>
      <c r="D176" s="23"/>
      <c r="E176" s="23"/>
      <c r="F176" s="23"/>
      <c r="G176" s="23"/>
      <c r="H176" s="24"/>
      <c r="I176" s="24"/>
      <c r="K176" s="96"/>
      <c r="L176" s="97">
        <f t="shared" si="12"/>
        <v>0</v>
      </c>
      <c r="M176" s="98"/>
      <c r="N176" s="51"/>
      <c r="P176" s="59"/>
      <c r="R176" s="60"/>
      <c r="T176" s="51"/>
    </row>
    <row r="177" spans="1:20" ht="18" x14ac:dyDescent="0.35">
      <c r="A177" s="69"/>
      <c r="B177" s="23"/>
      <c r="C177" s="23"/>
      <c r="D177" s="23"/>
      <c r="E177" s="23"/>
      <c r="F177" s="23"/>
      <c r="G177" s="23"/>
      <c r="H177" s="24"/>
      <c r="I177" s="24"/>
      <c r="K177" s="101"/>
      <c r="L177" s="97">
        <f t="shared" si="12"/>
        <v>0</v>
      </c>
      <c r="M177" s="98"/>
      <c r="N177" s="51"/>
      <c r="P177" s="103"/>
      <c r="R177" s="45"/>
      <c r="T177" s="51"/>
    </row>
    <row r="178" spans="1:20" ht="14.4" x14ac:dyDescent="0.3">
      <c r="A178" s="70"/>
      <c r="B178" s="23"/>
      <c r="C178" s="23"/>
      <c r="D178" s="23"/>
      <c r="E178" s="23"/>
      <c r="F178" s="23"/>
      <c r="G178" s="23"/>
      <c r="H178" s="24"/>
      <c r="I178" s="24"/>
      <c r="K178" s="104"/>
      <c r="L178" s="97">
        <f t="shared" si="12"/>
        <v>0</v>
      </c>
      <c r="M178" s="98"/>
      <c r="N178" s="102"/>
      <c r="P178" s="61"/>
      <c r="R178" s="60"/>
      <c r="T178" s="102"/>
    </row>
    <row r="179" spans="1:20" x14ac:dyDescent="0.25">
      <c r="A179" s="69"/>
      <c r="B179" s="23"/>
      <c r="C179" s="23"/>
      <c r="D179" s="23"/>
      <c r="E179" s="23"/>
      <c r="F179" s="23"/>
      <c r="G179" s="23"/>
      <c r="H179" s="24"/>
      <c r="I179" s="24"/>
      <c r="K179" s="105"/>
      <c r="L179" s="97">
        <f t="shared" si="12"/>
        <v>0</v>
      </c>
      <c r="M179" s="98"/>
      <c r="N179" s="51"/>
      <c r="P179" s="51"/>
    </row>
    <row r="180" spans="1:20" ht="14.4" thickBot="1" x14ac:dyDescent="0.3">
      <c r="A180" s="69"/>
      <c r="B180" s="23"/>
      <c r="C180" s="23"/>
      <c r="D180" s="23"/>
      <c r="E180" s="23"/>
      <c r="F180" s="23"/>
      <c r="G180" s="23"/>
      <c r="H180" s="24"/>
      <c r="I180" s="24"/>
      <c r="K180" s="106"/>
      <c r="L180" s="97">
        <f t="shared" si="12"/>
        <v>0</v>
      </c>
      <c r="M180" s="98"/>
      <c r="N180" s="45"/>
      <c r="P180" s="45"/>
    </row>
    <row r="181" spans="1:20" ht="15" thickBot="1" x14ac:dyDescent="0.35">
      <c r="A181" s="72" t="s">
        <v>14</v>
      </c>
      <c r="B181" s="73"/>
      <c r="C181" s="73"/>
      <c r="D181" s="73"/>
      <c r="E181" s="73"/>
      <c r="F181" s="73"/>
      <c r="G181" s="74"/>
      <c r="H181" s="42">
        <f>SUM(H174:H180)</f>
        <v>0</v>
      </c>
      <c r="I181" s="42">
        <f>SUM(I174:I180)</f>
        <v>0</v>
      </c>
      <c r="K181" s="115">
        <f>SUM(K174:K180)</f>
        <v>0</v>
      </c>
      <c r="L181" s="120">
        <f>SUM(L174:L180)</f>
        <v>0</v>
      </c>
      <c r="M181" s="102"/>
      <c r="N181" s="93"/>
      <c r="T181" s="93"/>
    </row>
    <row r="182" spans="1:20" ht="14.4" x14ac:dyDescent="0.3">
      <c r="K182" s="112" t="s">
        <v>67</v>
      </c>
      <c r="L182" s="113">
        <f>K181-L181</f>
        <v>0</v>
      </c>
      <c r="M182" s="113"/>
      <c r="N182" s="51"/>
      <c r="T182" s="51"/>
    </row>
    <row r="183" spans="1:20" ht="14.4" thickBot="1" x14ac:dyDescent="0.3">
      <c r="K183" s="51"/>
      <c r="L183" s="98"/>
      <c r="M183" s="98"/>
      <c r="N183" s="51"/>
      <c r="P183" s="51"/>
      <c r="T183" s="51"/>
    </row>
    <row r="184" spans="1:20" ht="42" thickBot="1" x14ac:dyDescent="0.35">
      <c r="A184" s="68" t="s">
        <v>12</v>
      </c>
      <c r="B184" s="35" t="s">
        <v>7</v>
      </c>
      <c r="C184" s="36" t="s">
        <v>18</v>
      </c>
      <c r="D184" s="37" t="s">
        <v>11</v>
      </c>
      <c r="E184" s="37" t="s">
        <v>9</v>
      </c>
      <c r="F184" s="37" t="s">
        <v>8</v>
      </c>
      <c r="G184" s="37" t="s">
        <v>10</v>
      </c>
      <c r="H184" s="38" t="s">
        <v>17</v>
      </c>
      <c r="I184" s="39" t="s">
        <v>16</v>
      </c>
      <c r="K184" s="90" t="s">
        <v>61</v>
      </c>
      <c r="L184" s="91" t="s">
        <v>16</v>
      </c>
      <c r="M184" s="92"/>
      <c r="N184" s="51"/>
      <c r="O184" s="94" t="s">
        <v>62</v>
      </c>
      <c r="P184" s="95"/>
      <c r="Q184" s="94" t="s">
        <v>63</v>
      </c>
      <c r="R184" s="56"/>
      <c r="S184" s="94" t="s">
        <v>64</v>
      </c>
      <c r="T184" s="51"/>
    </row>
    <row r="185" spans="1:20" ht="18" x14ac:dyDescent="0.35">
      <c r="A185" s="69" t="s">
        <v>3</v>
      </c>
      <c r="B185" s="21"/>
      <c r="C185" s="21"/>
      <c r="D185" s="21"/>
      <c r="E185" s="21"/>
      <c r="F185" s="21"/>
      <c r="G185" s="21"/>
      <c r="H185" s="22"/>
      <c r="I185" s="22"/>
      <c r="K185" s="96"/>
      <c r="L185" s="97">
        <f t="shared" ref="L185:L191" si="13">I185</f>
        <v>0</v>
      </c>
      <c r="M185" s="98"/>
      <c r="N185" s="51"/>
      <c r="O185" s="99"/>
      <c r="P185" s="100"/>
      <c r="Q185" s="99"/>
      <c r="R185" s="57"/>
      <c r="S185" s="99"/>
      <c r="T185" s="51"/>
    </row>
    <row r="186" spans="1:20" ht="28.2" x14ac:dyDescent="0.3">
      <c r="A186" s="69" t="s">
        <v>57</v>
      </c>
      <c r="B186" s="23"/>
      <c r="C186" s="23"/>
      <c r="D186" s="23"/>
      <c r="E186" s="23"/>
      <c r="F186" s="23"/>
      <c r="G186" s="23"/>
      <c r="H186" s="24"/>
      <c r="I186" s="24"/>
      <c r="K186" s="96"/>
      <c r="L186" s="97">
        <f t="shared" si="13"/>
        <v>0</v>
      </c>
      <c r="M186" s="98"/>
      <c r="N186" s="102"/>
      <c r="P186" s="61"/>
      <c r="R186" s="60"/>
      <c r="T186" s="102"/>
    </row>
    <row r="187" spans="1:20" x14ac:dyDescent="0.25">
      <c r="A187" s="69"/>
      <c r="B187" s="23"/>
      <c r="C187" s="23"/>
      <c r="D187" s="23"/>
      <c r="E187" s="23"/>
      <c r="F187" s="23"/>
      <c r="G187" s="23"/>
      <c r="H187" s="24"/>
      <c r="I187" s="24"/>
      <c r="K187" s="96"/>
      <c r="L187" s="97">
        <f t="shared" si="13"/>
        <v>0</v>
      </c>
      <c r="M187" s="98"/>
      <c r="N187" s="51"/>
      <c r="P187" s="51"/>
    </row>
    <row r="188" spans="1:20" x14ac:dyDescent="0.25">
      <c r="A188" s="69"/>
      <c r="B188" s="23"/>
      <c r="C188" s="23"/>
      <c r="D188" s="23"/>
      <c r="E188" s="23"/>
      <c r="F188" s="23"/>
      <c r="G188" s="23"/>
      <c r="H188" s="24"/>
      <c r="I188" s="24"/>
      <c r="K188" s="101"/>
      <c r="L188" s="97">
        <f t="shared" si="13"/>
        <v>0</v>
      </c>
      <c r="M188" s="98"/>
      <c r="N188" s="45"/>
      <c r="P188" s="45"/>
    </row>
    <row r="189" spans="1:20" ht="14.4" x14ac:dyDescent="0.3">
      <c r="A189" s="70"/>
      <c r="B189" s="23"/>
      <c r="C189" s="23"/>
      <c r="D189" s="23"/>
      <c r="E189" s="23"/>
      <c r="F189" s="23"/>
      <c r="G189" s="23"/>
      <c r="H189" s="24"/>
      <c r="I189" s="24"/>
      <c r="K189" s="104"/>
      <c r="L189" s="97">
        <f t="shared" si="13"/>
        <v>0</v>
      </c>
      <c r="M189" s="98"/>
      <c r="N189" s="93"/>
      <c r="T189" s="93"/>
    </row>
    <row r="190" spans="1:20" x14ac:dyDescent="0.25">
      <c r="A190" s="69"/>
      <c r="B190" s="23"/>
      <c r="C190" s="23"/>
      <c r="D190" s="23"/>
      <c r="E190" s="23"/>
      <c r="F190" s="23"/>
      <c r="G190" s="23"/>
      <c r="H190" s="24"/>
      <c r="I190" s="24"/>
      <c r="K190" s="105"/>
      <c r="L190" s="97">
        <f t="shared" si="13"/>
        <v>0</v>
      </c>
      <c r="M190" s="98"/>
      <c r="N190" s="51"/>
      <c r="T190" s="51"/>
    </row>
    <row r="191" spans="1:20" ht="14.4" thickBot="1" x14ac:dyDescent="0.3">
      <c r="A191" s="69"/>
      <c r="B191" s="23"/>
      <c r="C191" s="23"/>
      <c r="D191" s="23"/>
      <c r="E191" s="23"/>
      <c r="F191" s="23"/>
      <c r="G191" s="23"/>
      <c r="H191" s="24"/>
      <c r="I191" s="24"/>
      <c r="K191" s="106"/>
      <c r="L191" s="97">
        <f t="shared" si="13"/>
        <v>0</v>
      </c>
      <c r="M191" s="98"/>
      <c r="N191" s="51"/>
      <c r="P191" s="51"/>
      <c r="T191" s="51"/>
    </row>
    <row r="192" spans="1:20" ht="18.600000000000001" thickBot="1" x14ac:dyDescent="0.4">
      <c r="A192" s="72" t="s">
        <v>14</v>
      </c>
      <c r="B192" s="73"/>
      <c r="C192" s="73"/>
      <c r="D192" s="73"/>
      <c r="E192" s="73"/>
      <c r="F192" s="73"/>
      <c r="G192" s="74"/>
      <c r="H192" s="42">
        <f>SUM(H185:H191)</f>
        <v>0</v>
      </c>
      <c r="I192" s="42">
        <f>SUM(I185:I191)</f>
        <v>0</v>
      </c>
      <c r="K192" s="115">
        <f>SUM(K185:K191)</f>
        <v>0</v>
      </c>
      <c r="L192" s="120">
        <f>SUM(L185:L191)</f>
        <v>0</v>
      </c>
      <c r="M192" s="102"/>
      <c r="N192" s="51"/>
      <c r="P192" s="59"/>
      <c r="R192" s="60"/>
      <c r="T192" s="51"/>
    </row>
    <row r="193" spans="1:20" ht="18" x14ac:dyDescent="0.35">
      <c r="K193" s="112" t="s">
        <v>67</v>
      </c>
      <c r="L193" s="113">
        <f>K192-L192</f>
        <v>0</v>
      </c>
      <c r="M193" s="113"/>
      <c r="N193" s="51"/>
      <c r="P193" s="103"/>
      <c r="R193" s="45"/>
      <c r="T193" s="51"/>
    </row>
    <row r="194" spans="1:20" ht="15" thickBot="1" x14ac:dyDescent="0.35">
      <c r="K194" s="102"/>
      <c r="L194" s="98"/>
      <c r="M194" s="98"/>
      <c r="N194" s="51"/>
      <c r="P194" s="61"/>
      <c r="R194" s="60"/>
      <c r="T194" s="51"/>
    </row>
    <row r="195" spans="1:20" ht="42" thickBot="1" x14ac:dyDescent="0.35">
      <c r="A195" s="68" t="s">
        <v>12</v>
      </c>
      <c r="B195" s="35" t="s">
        <v>7</v>
      </c>
      <c r="C195" s="36" t="s">
        <v>18</v>
      </c>
      <c r="D195" s="37" t="s">
        <v>11</v>
      </c>
      <c r="E195" s="37" t="s">
        <v>9</v>
      </c>
      <c r="F195" s="37" t="s">
        <v>8</v>
      </c>
      <c r="G195" s="37" t="s">
        <v>10</v>
      </c>
      <c r="H195" s="38" t="s">
        <v>17</v>
      </c>
      <c r="I195" s="39" t="s">
        <v>16</v>
      </c>
      <c r="K195" s="90" t="s">
        <v>61</v>
      </c>
      <c r="L195" s="91" t="s">
        <v>16</v>
      </c>
      <c r="M195" s="92"/>
      <c r="N195" s="51"/>
      <c r="O195" s="94" t="s">
        <v>62</v>
      </c>
      <c r="P195" s="95"/>
      <c r="Q195" s="94" t="s">
        <v>63</v>
      </c>
      <c r="R195" s="56"/>
      <c r="S195" s="94" t="s">
        <v>64</v>
      </c>
      <c r="T195" s="51"/>
    </row>
    <row r="196" spans="1:20" ht="18" x14ac:dyDescent="0.35">
      <c r="A196" s="69" t="s">
        <v>4</v>
      </c>
      <c r="B196" s="21"/>
      <c r="C196" s="21"/>
      <c r="D196" s="21"/>
      <c r="E196" s="21"/>
      <c r="F196" s="21"/>
      <c r="G196" s="21"/>
      <c r="H196" s="22"/>
      <c r="I196" s="22"/>
      <c r="K196" s="96"/>
      <c r="L196" s="97">
        <f t="shared" ref="L196:L202" si="14">I196</f>
        <v>0</v>
      </c>
      <c r="M196" s="98"/>
      <c r="N196" s="51"/>
      <c r="O196" s="99"/>
      <c r="P196" s="100"/>
      <c r="Q196" s="99"/>
      <c r="R196" s="57"/>
      <c r="S196" s="99"/>
      <c r="T196" s="51"/>
    </row>
    <row r="197" spans="1:20" x14ac:dyDescent="0.25">
      <c r="A197" s="69"/>
      <c r="B197" s="23"/>
      <c r="C197" s="23"/>
      <c r="D197" s="23"/>
      <c r="E197" s="23"/>
      <c r="F197" s="23"/>
      <c r="G197" s="23"/>
      <c r="H197" s="24"/>
      <c r="I197" s="24"/>
      <c r="K197" s="96"/>
      <c r="L197" s="97">
        <f t="shared" si="14"/>
        <v>0</v>
      </c>
      <c r="M197" s="98"/>
      <c r="N197" s="102"/>
      <c r="P197" s="102"/>
      <c r="R197" s="102"/>
      <c r="T197" s="102"/>
    </row>
    <row r="198" spans="1:20" x14ac:dyDescent="0.25">
      <c r="A198" s="69"/>
      <c r="B198" s="23"/>
      <c r="C198" s="23"/>
      <c r="D198" s="23"/>
      <c r="E198" s="23"/>
      <c r="F198" s="23"/>
      <c r="G198" s="23"/>
      <c r="H198" s="24"/>
      <c r="I198" s="24"/>
      <c r="K198" s="96"/>
      <c r="L198" s="97">
        <f t="shared" si="14"/>
        <v>0</v>
      </c>
      <c r="M198" s="98"/>
      <c r="N198" s="51"/>
      <c r="P198" s="51"/>
    </row>
    <row r="199" spans="1:20" x14ac:dyDescent="0.25">
      <c r="A199" s="69"/>
      <c r="B199" s="23"/>
      <c r="C199" s="23"/>
      <c r="D199" s="23"/>
      <c r="E199" s="23"/>
      <c r="F199" s="23"/>
      <c r="G199" s="23"/>
      <c r="H199" s="24"/>
      <c r="I199" s="24"/>
      <c r="K199" s="101"/>
      <c r="L199" s="97">
        <f t="shared" si="14"/>
        <v>0</v>
      </c>
      <c r="M199" s="98"/>
      <c r="N199" s="45"/>
      <c r="P199" s="45"/>
    </row>
    <row r="200" spans="1:20" ht="15.6" x14ac:dyDescent="0.3">
      <c r="A200" s="69"/>
      <c r="B200" s="23"/>
      <c r="C200" s="23"/>
      <c r="D200" s="23"/>
      <c r="E200" s="23"/>
      <c r="F200" s="23"/>
      <c r="G200" s="23"/>
      <c r="H200" s="24"/>
      <c r="I200" s="24"/>
      <c r="K200" s="104"/>
      <c r="L200" s="97">
        <f t="shared" si="14"/>
        <v>0</v>
      </c>
      <c r="M200" s="98"/>
      <c r="N200" s="93"/>
      <c r="O200" s="107"/>
      <c r="P200" s="95"/>
      <c r="Q200" s="107"/>
      <c r="R200" s="56"/>
      <c r="S200" s="107"/>
      <c r="T200" s="93"/>
    </row>
    <row r="201" spans="1:20" ht="18" x14ac:dyDescent="0.35">
      <c r="A201" s="69"/>
      <c r="B201" s="23"/>
      <c r="C201" s="23"/>
      <c r="D201" s="23"/>
      <c r="E201" s="23"/>
      <c r="F201" s="23"/>
      <c r="G201" s="23"/>
      <c r="H201" s="24"/>
      <c r="I201" s="24"/>
      <c r="K201" s="105"/>
      <c r="L201" s="97">
        <f t="shared" si="14"/>
        <v>0</v>
      </c>
      <c r="M201" s="98"/>
      <c r="N201" s="51"/>
      <c r="O201" s="108"/>
      <c r="P201" s="100"/>
      <c r="Q201" s="108"/>
      <c r="R201" s="57"/>
      <c r="S201" s="108"/>
      <c r="T201" s="51"/>
    </row>
    <row r="202" spans="1:20" ht="14.4" thickBot="1" x14ac:dyDescent="0.3">
      <c r="A202" s="69"/>
      <c r="B202" s="23"/>
      <c r="C202" s="23"/>
      <c r="D202" s="23"/>
      <c r="E202" s="23"/>
      <c r="F202" s="23"/>
      <c r="G202" s="23"/>
      <c r="H202" s="24"/>
      <c r="I202" s="24"/>
      <c r="K202" s="106"/>
      <c r="L202" s="97">
        <f t="shared" si="14"/>
        <v>0</v>
      </c>
      <c r="M202" s="98"/>
      <c r="N202" s="51"/>
      <c r="P202" s="51"/>
      <c r="T202" s="51"/>
    </row>
    <row r="203" spans="1:20" ht="18.600000000000001" thickBot="1" x14ac:dyDescent="0.4">
      <c r="A203" s="72" t="s">
        <v>14</v>
      </c>
      <c r="B203" s="73"/>
      <c r="C203" s="73"/>
      <c r="D203" s="73"/>
      <c r="E203" s="73"/>
      <c r="F203" s="73"/>
      <c r="G203" s="74"/>
      <c r="H203" s="42">
        <f>SUM(H196:H202)</f>
        <v>0</v>
      </c>
      <c r="I203" s="42">
        <f>SUM(I196:I202)</f>
        <v>0</v>
      </c>
      <c r="K203" s="115">
        <f>SUM(K196:K202)</f>
        <v>0</v>
      </c>
      <c r="L203" s="120">
        <f>SUM(L196:L202)</f>
        <v>0</v>
      </c>
      <c r="M203" s="102"/>
      <c r="N203" s="51"/>
      <c r="P203" s="59"/>
      <c r="R203" s="60"/>
      <c r="T203" s="51"/>
    </row>
    <row r="204" spans="1:20" ht="18" x14ac:dyDescent="0.35">
      <c r="K204" s="112" t="s">
        <v>67</v>
      </c>
      <c r="L204" s="113">
        <f>K203-L203</f>
        <v>0</v>
      </c>
      <c r="M204" s="113"/>
      <c r="N204" s="51"/>
      <c r="P204" s="103"/>
      <c r="R204" s="45"/>
      <c r="T204" s="51"/>
    </row>
    <row r="205" spans="1:20" ht="15" thickBot="1" x14ac:dyDescent="0.35">
      <c r="K205" s="51"/>
      <c r="L205" s="98"/>
      <c r="M205" s="98"/>
      <c r="N205" s="51"/>
      <c r="P205" s="61"/>
      <c r="R205" s="60"/>
      <c r="T205" s="51"/>
    </row>
    <row r="206" spans="1:20" ht="42" thickBot="1" x14ac:dyDescent="0.35">
      <c r="A206" s="68" t="s">
        <v>12</v>
      </c>
      <c r="B206" s="35" t="s">
        <v>7</v>
      </c>
      <c r="C206" s="36" t="s">
        <v>18</v>
      </c>
      <c r="D206" s="37" t="s">
        <v>11</v>
      </c>
      <c r="E206" s="37" t="s">
        <v>9</v>
      </c>
      <c r="F206" s="37" t="s">
        <v>8</v>
      </c>
      <c r="G206" s="37" t="s">
        <v>10</v>
      </c>
      <c r="H206" s="38" t="s">
        <v>17</v>
      </c>
      <c r="I206" s="39" t="s">
        <v>16</v>
      </c>
      <c r="K206" s="90" t="s">
        <v>61</v>
      </c>
      <c r="L206" s="91" t="s">
        <v>16</v>
      </c>
      <c r="M206" s="92"/>
      <c r="N206" s="51"/>
      <c r="O206" s="94" t="s">
        <v>62</v>
      </c>
      <c r="P206" s="95"/>
      <c r="Q206" s="94" t="s">
        <v>63</v>
      </c>
      <c r="R206" s="56"/>
      <c r="S206" s="94" t="s">
        <v>64</v>
      </c>
      <c r="T206" s="51"/>
    </row>
    <row r="207" spans="1:20" ht="18" x14ac:dyDescent="0.35">
      <c r="A207" s="69" t="s">
        <v>4</v>
      </c>
      <c r="B207" s="21"/>
      <c r="C207" s="21"/>
      <c r="D207" s="21"/>
      <c r="E207" s="21"/>
      <c r="F207" s="21"/>
      <c r="G207" s="21"/>
      <c r="H207" s="22"/>
      <c r="I207" s="22"/>
      <c r="K207" s="96"/>
      <c r="L207" s="97">
        <f t="shared" ref="L207:L213" si="15">I207</f>
        <v>0</v>
      </c>
      <c r="M207" s="98"/>
      <c r="N207" s="51"/>
      <c r="O207" s="99"/>
      <c r="P207" s="100"/>
      <c r="Q207" s="99"/>
      <c r="R207" s="57"/>
      <c r="S207" s="99"/>
      <c r="T207" s="51"/>
    </row>
    <row r="208" spans="1:20" ht="27.6" x14ac:dyDescent="0.25">
      <c r="A208" s="69" t="s">
        <v>57</v>
      </c>
      <c r="B208" s="23"/>
      <c r="C208" s="23"/>
      <c r="D208" s="23"/>
      <c r="E208" s="23"/>
      <c r="F208" s="23"/>
      <c r="G208" s="23"/>
      <c r="H208" s="24"/>
      <c r="I208" s="24"/>
      <c r="K208" s="96"/>
      <c r="L208" s="97">
        <f t="shared" si="15"/>
        <v>0</v>
      </c>
      <c r="M208" s="98"/>
      <c r="N208" s="102"/>
      <c r="P208" s="102"/>
      <c r="R208" s="102"/>
      <c r="T208" s="102"/>
    </row>
    <row r="209" spans="1:20" x14ac:dyDescent="0.25">
      <c r="A209" s="69"/>
      <c r="B209" s="23"/>
      <c r="C209" s="23"/>
      <c r="D209" s="23"/>
      <c r="E209" s="23"/>
      <c r="F209" s="23"/>
      <c r="G209" s="23"/>
      <c r="H209" s="24"/>
      <c r="I209" s="24"/>
      <c r="K209" s="96"/>
      <c r="L209" s="97">
        <f t="shared" si="15"/>
        <v>0</v>
      </c>
      <c r="M209" s="98"/>
      <c r="N209" s="51"/>
      <c r="P209" s="51"/>
    </row>
    <row r="210" spans="1:20" x14ac:dyDescent="0.25">
      <c r="A210" s="69"/>
      <c r="B210" s="23"/>
      <c r="C210" s="23"/>
      <c r="D210" s="23"/>
      <c r="E210" s="23"/>
      <c r="F210" s="23"/>
      <c r="G210" s="23"/>
      <c r="H210" s="24"/>
      <c r="I210" s="24"/>
      <c r="K210" s="101"/>
      <c r="L210" s="97">
        <f t="shared" si="15"/>
        <v>0</v>
      </c>
      <c r="M210" s="98"/>
    </row>
    <row r="211" spans="1:20" ht="18" x14ac:dyDescent="0.35">
      <c r="A211" s="69"/>
      <c r="B211" s="23"/>
      <c r="C211" s="23"/>
      <c r="D211" s="23"/>
      <c r="E211" s="23"/>
      <c r="F211" s="23"/>
      <c r="G211" s="23"/>
      <c r="H211" s="24"/>
      <c r="I211" s="24"/>
      <c r="K211" s="104"/>
      <c r="L211" s="97">
        <f t="shared" si="15"/>
        <v>0</v>
      </c>
      <c r="M211" s="98"/>
      <c r="R211" s="62"/>
      <c r="T211" s="62"/>
    </row>
    <row r="212" spans="1:20" ht="15.6" x14ac:dyDescent="0.3">
      <c r="A212" s="69"/>
      <c r="B212" s="23"/>
      <c r="C212" s="23"/>
      <c r="D212" s="23"/>
      <c r="E212" s="23"/>
      <c r="F212" s="23"/>
      <c r="G212" s="23"/>
      <c r="H212" s="24"/>
      <c r="I212" s="24"/>
      <c r="K212" s="105"/>
      <c r="L212" s="97">
        <f t="shared" si="15"/>
        <v>0</v>
      </c>
      <c r="M212" s="98"/>
      <c r="N212" s="95"/>
      <c r="O212" s="107"/>
      <c r="P212" s="95"/>
      <c r="Q212" s="107"/>
      <c r="R212" s="56"/>
      <c r="S212" s="107"/>
      <c r="T212" s="56"/>
    </row>
    <row r="213" spans="1:20" ht="18.600000000000001" thickBot="1" x14ac:dyDescent="0.4">
      <c r="A213" s="69"/>
      <c r="B213" s="23"/>
      <c r="C213" s="23"/>
      <c r="D213" s="23"/>
      <c r="E213" s="23"/>
      <c r="F213" s="23"/>
      <c r="G213" s="23"/>
      <c r="H213" s="24"/>
      <c r="I213" s="24"/>
      <c r="K213" s="106"/>
      <c r="L213" s="97">
        <f t="shared" si="15"/>
        <v>0</v>
      </c>
      <c r="M213" s="98"/>
      <c r="N213" s="100"/>
      <c r="O213" s="108"/>
      <c r="P213" s="100"/>
      <c r="Q213" s="108"/>
      <c r="R213" s="57"/>
      <c r="S213" s="108"/>
      <c r="T213" s="57"/>
    </row>
    <row r="214" spans="1:20" ht="18.600000000000001" thickBot="1" x14ac:dyDescent="0.4">
      <c r="A214" s="72" t="s">
        <v>14</v>
      </c>
      <c r="B214" s="73"/>
      <c r="C214" s="73"/>
      <c r="D214" s="73"/>
      <c r="E214" s="73"/>
      <c r="F214" s="73"/>
      <c r="G214" s="74"/>
      <c r="H214" s="42">
        <f>SUM(H207:H213)</f>
        <v>0</v>
      </c>
      <c r="I214" s="42">
        <f>SUM(I207:I213)</f>
        <v>0</v>
      </c>
      <c r="K214" s="115">
        <f>SUM(K207:K213)</f>
        <v>0</v>
      </c>
      <c r="L214" s="120">
        <f>SUM(L207:L213)</f>
        <v>0</v>
      </c>
      <c r="M214" s="102"/>
      <c r="N214" s="100"/>
      <c r="O214" s="108"/>
      <c r="P214" s="100"/>
      <c r="Q214" s="108"/>
      <c r="R214" s="57"/>
      <c r="S214" s="108"/>
      <c r="T214" s="57"/>
    </row>
    <row r="215" spans="1:20" ht="14.4" x14ac:dyDescent="0.3">
      <c r="A215" s="71"/>
      <c r="B215" s="43"/>
      <c r="C215" s="43"/>
      <c r="D215" s="43"/>
      <c r="E215" s="43"/>
      <c r="F215" s="43"/>
      <c r="G215" s="44"/>
      <c r="H215" s="48"/>
      <c r="I215" s="48"/>
      <c r="K215" s="112" t="s">
        <v>67</v>
      </c>
      <c r="L215" s="113">
        <f>K214-L214</f>
        <v>0</v>
      </c>
      <c r="M215" s="113"/>
      <c r="N215" s="51"/>
      <c r="P215" s="51"/>
    </row>
    <row r="216" spans="1:20" ht="18.600000000000001" thickBot="1" x14ac:dyDescent="0.4">
      <c r="A216" s="71"/>
      <c r="B216" s="43"/>
      <c r="C216" s="43"/>
      <c r="D216" s="43"/>
      <c r="E216" s="43"/>
      <c r="F216" s="43"/>
      <c r="G216" s="44"/>
      <c r="H216" s="50"/>
      <c r="I216" s="50"/>
      <c r="N216" s="59"/>
      <c r="P216" s="59"/>
      <c r="R216" s="60"/>
      <c r="T216" s="60"/>
    </row>
    <row r="217" spans="1:20" ht="42" thickBot="1" x14ac:dyDescent="0.4">
      <c r="A217" s="68" t="s">
        <v>12</v>
      </c>
      <c r="B217" s="35" t="s">
        <v>7</v>
      </c>
      <c r="C217" s="36" t="s">
        <v>18</v>
      </c>
      <c r="D217" s="37" t="s">
        <v>11</v>
      </c>
      <c r="E217" s="37" t="s">
        <v>9</v>
      </c>
      <c r="F217" s="37" t="s">
        <v>8</v>
      </c>
      <c r="G217" s="37" t="s">
        <v>10</v>
      </c>
      <c r="H217" s="38" t="s">
        <v>17</v>
      </c>
      <c r="I217" s="39" t="s">
        <v>16</v>
      </c>
      <c r="K217" s="90" t="s">
        <v>61</v>
      </c>
      <c r="L217" s="91" t="s">
        <v>16</v>
      </c>
      <c r="M217" s="92"/>
      <c r="N217" s="103"/>
      <c r="O217" s="94" t="s">
        <v>62</v>
      </c>
      <c r="P217" s="95"/>
      <c r="Q217" s="94" t="s">
        <v>63</v>
      </c>
      <c r="R217" s="56"/>
      <c r="S217" s="94" t="s">
        <v>64</v>
      </c>
      <c r="T217" s="45"/>
    </row>
    <row r="218" spans="1:20" ht="18" x14ac:dyDescent="0.35">
      <c r="A218" s="69" t="s">
        <v>29</v>
      </c>
      <c r="B218" s="21"/>
      <c r="C218" s="21"/>
      <c r="D218" s="21"/>
      <c r="E218" s="21"/>
      <c r="F218" s="21"/>
      <c r="G218" s="21"/>
      <c r="H218" s="22"/>
      <c r="I218" s="22"/>
      <c r="K218" s="96"/>
      <c r="L218" s="97">
        <f t="shared" ref="L218:L224" si="16">I218</f>
        <v>0</v>
      </c>
      <c r="M218" s="98"/>
      <c r="N218" s="61"/>
      <c r="O218" s="99"/>
      <c r="P218" s="100"/>
      <c r="Q218" s="99"/>
      <c r="R218" s="57"/>
      <c r="S218" s="99"/>
      <c r="T218" s="60"/>
    </row>
    <row r="219" spans="1:20" x14ac:dyDescent="0.25">
      <c r="A219" s="69"/>
      <c r="B219" s="23"/>
      <c r="C219" s="23"/>
      <c r="D219" s="23"/>
      <c r="E219" s="23"/>
      <c r="F219" s="23"/>
      <c r="G219" s="23"/>
      <c r="H219" s="24"/>
      <c r="I219" s="24"/>
      <c r="K219" s="96"/>
      <c r="L219" s="97">
        <f t="shared" si="16"/>
        <v>0</v>
      </c>
      <c r="M219" s="98"/>
      <c r="R219" s="45"/>
      <c r="T219" s="45"/>
    </row>
    <row r="220" spans="1:20" x14ac:dyDescent="0.25">
      <c r="A220" s="69"/>
      <c r="B220" s="23"/>
      <c r="C220" s="23"/>
      <c r="D220" s="23"/>
      <c r="E220" s="23"/>
      <c r="F220" s="23"/>
      <c r="G220" s="23"/>
      <c r="H220" s="24"/>
      <c r="I220" s="24"/>
      <c r="K220" s="96"/>
      <c r="L220" s="97">
        <f t="shared" si="16"/>
        <v>0</v>
      </c>
      <c r="M220" s="98"/>
    </row>
    <row r="221" spans="1:20" x14ac:dyDescent="0.25">
      <c r="A221" s="69"/>
      <c r="B221" s="23"/>
      <c r="C221" s="23"/>
      <c r="D221" s="23"/>
      <c r="E221" s="23"/>
      <c r="F221" s="23"/>
      <c r="G221" s="23"/>
      <c r="H221" s="24"/>
      <c r="I221" s="24"/>
      <c r="K221" s="101"/>
      <c r="L221" s="97">
        <f t="shared" si="16"/>
        <v>0</v>
      </c>
      <c r="M221" s="98"/>
    </row>
    <row r="222" spans="1:20" ht="14.4" x14ac:dyDescent="0.3">
      <c r="A222" s="69"/>
      <c r="B222" s="23"/>
      <c r="C222" s="23"/>
      <c r="D222" s="23"/>
      <c r="E222" s="23"/>
      <c r="F222" s="23"/>
      <c r="G222" s="23"/>
      <c r="H222" s="24"/>
      <c r="I222" s="24"/>
      <c r="K222" s="104"/>
      <c r="L222" s="97">
        <f t="shared" si="16"/>
        <v>0</v>
      </c>
      <c r="M222" s="98"/>
    </row>
    <row r="223" spans="1:20" x14ac:dyDescent="0.25">
      <c r="A223" s="70"/>
      <c r="B223" s="23"/>
      <c r="C223" s="23"/>
      <c r="D223" s="23"/>
      <c r="E223" s="23"/>
      <c r="F223" s="23"/>
      <c r="G223" s="23"/>
      <c r="H223" s="24"/>
      <c r="I223" s="24"/>
      <c r="K223" s="105"/>
      <c r="L223" s="97">
        <f t="shared" si="16"/>
        <v>0</v>
      </c>
      <c r="M223" s="98"/>
    </row>
    <row r="224" spans="1:20" ht="14.4" thickBot="1" x14ac:dyDescent="0.3">
      <c r="A224" s="69"/>
      <c r="B224" s="23"/>
      <c r="C224" s="23"/>
      <c r="D224" s="23"/>
      <c r="E224" s="23"/>
      <c r="F224" s="23"/>
      <c r="G224" s="23"/>
      <c r="H224" s="24"/>
      <c r="I224" s="24"/>
      <c r="K224" s="106"/>
      <c r="L224" s="97">
        <f t="shared" si="16"/>
        <v>0</v>
      </c>
      <c r="M224" s="98"/>
    </row>
    <row r="225" spans="1:19" ht="15" thickBot="1" x14ac:dyDescent="0.35">
      <c r="A225" s="72" t="s">
        <v>14</v>
      </c>
      <c r="B225" s="73"/>
      <c r="C225" s="73"/>
      <c r="D225" s="73"/>
      <c r="E225" s="73"/>
      <c r="F225" s="73"/>
      <c r="G225" s="74"/>
      <c r="H225" s="42">
        <f>SUM(H218:H224)</f>
        <v>0</v>
      </c>
      <c r="I225" s="42">
        <f>SUM(I218:I224)</f>
        <v>0</v>
      </c>
      <c r="K225" s="115">
        <f>SUM(K218:K224)</f>
        <v>0</v>
      </c>
      <c r="L225" s="120">
        <f>SUM(L218:L224)</f>
        <v>0</v>
      </c>
      <c r="M225" s="102"/>
    </row>
    <row r="226" spans="1:19" ht="14.4" x14ac:dyDescent="0.3">
      <c r="A226" s="71"/>
      <c r="B226" s="43"/>
      <c r="C226" s="43"/>
      <c r="D226" s="43"/>
      <c r="E226" s="43"/>
      <c r="F226" s="43"/>
      <c r="G226" s="44"/>
      <c r="H226" s="48"/>
      <c r="I226" s="48"/>
      <c r="K226" s="112" t="s">
        <v>67</v>
      </c>
      <c r="L226" s="113">
        <f>K225-L225</f>
        <v>0</v>
      </c>
      <c r="M226" s="113"/>
    </row>
    <row r="227" spans="1:19" ht="15" thickBot="1" x14ac:dyDescent="0.35">
      <c r="A227" s="71"/>
      <c r="B227" s="43"/>
      <c r="C227" s="43"/>
      <c r="D227" s="43"/>
      <c r="E227" s="43"/>
      <c r="F227" s="43"/>
      <c r="G227" s="44"/>
      <c r="H227" s="51"/>
      <c r="I227" s="51"/>
    </row>
    <row r="228" spans="1:19" ht="42" thickBot="1" x14ac:dyDescent="0.35">
      <c r="A228" s="68" t="s">
        <v>12</v>
      </c>
      <c r="B228" s="35" t="s">
        <v>7</v>
      </c>
      <c r="C228" s="36" t="s">
        <v>18</v>
      </c>
      <c r="D228" s="37" t="s">
        <v>11</v>
      </c>
      <c r="E228" s="37" t="s">
        <v>9</v>
      </c>
      <c r="F228" s="37" t="s">
        <v>8</v>
      </c>
      <c r="G228" s="37" t="s">
        <v>10</v>
      </c>
      <c r="H228" s="38" t="s">
        <v>17</v>
      </c>
      <c r="I228" s="39" t="s">
        <v>16</v>
      </c>
      <c r="K228" s="90" t="s">
        <v>61</v>
      </c>
      <c r="L228" s="91" t="s">
        <v>16</v>
      </c>
      <c r="M228" s="92"/>
      <c r="O228" s="94" t="s">
        <v>62</v>
      </c>
      <c r="P228" s="95"/>
      <c r="Q228" s="94" t="s">
        <v>63</v>
      </c>
      <c r="R228" s="56"/>
      <c r="S228" s="94" t="s">
        <v>64</v>
      </c>
    </row>
    <row r="229" spans="1:19" ht="18" x14ac:dyDescent="0.35">
      <c r="A229" s="69" t="s">
        <v>5</v>
      </c>
      <c r="B229" s="21"/>
      <c r="C229" s="21"/>
      <c r="D229" s="21"/>
      <c r="E229" s="21"/>
      <c r="F229" s="21"/>
      <c r="G229" s="21"/>
      <c r="H229" s="22"/>
      <c r="I229" s="22"/>
      <c r="K229" s="96"/>
      <c r="L229" s="97">
        <f t="shared" ref="L229:L235" si="17">I229</f>
        <v>0</v>
      </c>
      <c r="M229" s="98"/>
      <c r="O229" s="99"/>
      <c r="P229" s="100"/>
      <c r="Q229" s="99"/>
      <c r="R229" s="57"/>
      <c r="S229" s="99"/>
    </row>
    <row r="230" spans="1:19" x14ac:dyDescent="0.25">
      <c r="A230" s="69"/>
      <c r="B230" s="23"/>
      <c r="C230" s="23"/>
      <c r="D230" s="23"/>
      <c r="E230" s="23"/>
      <c r="F230" s="23"/>
      <c r="G230" s="23"/>
      <c r="H230" s="24"/>
      <c r="I230" s="24"/>
      <c r="K230" s="96"/>
      <c r="L230" s="97">
        <f t="shared" si="17"/>
        <v>0</v>
      </c>
      <c r="M230" s="98"/>
    </row>
    <row r="231" spans="1:19" x14ac:dyDescent="0.25">
      <c r="A231" s="69"/>
      <c r="B231" s="23"/>
      <c r="C231" s="23"/>
      <c r="D231" s="23"/>
      <c r="E231" s="23"/>
      <c r="F231" s="23"/>
      <c r="G231" s="23"/>
      <c r="H231" s="24"/>
      <c r="I231" s="24"/>
      <c r="K231" s="96"/>
      <c r="L231" s="97">
        <f t="shared" si="17"/>
        <v>0</v>
      </c>
      <c r="M231" s="98"/>
    </row>
    <row r="232" spans="1:19" x14ac:dyDescent="0.25">
      <c r="A232" s="69"/>
      <c r="B232" s="23"/>
      <c r="C232" s="23"/>
      <c r="D232" s="23"/>
      <c r="E232" s="23"/>
      <c r="F232" s="23"/>
      <c r="G232" s="23"/>
      <c r="H232" s="24"/>
      <c r="I232" s="24"/>
      <c r="K232" s="101"/>
      <c r="L232" s="97">
        <f t="shared" si="17"/>
        <v>0</v>
      </c>
      <c r="M232" s="98"/>
    </row>
    <row r="233" spans="1:19" ht="14.4" x14ac:dyDescent="0.3">
      <c r="A233" s="69"/>
      <c r="B233" s="23"/>
      <c r="C233" s="23"/>
      <c r="D233" s="23"/>
      <c r="E233" s="23"/>
      <c r="F233" s="23"/>
      <c r="G233" s="23"/>
      <c r="H233" s="24"/>
      <c r="I233" s="24"/>
      <c r="K233" s="104"/>
      <c r="L233" s="97">
        <f t="shared" si="17"/>
        <v>0</v>
      </c>
      <c r="M233" s="98"/>
    </row>
    <row r="234" spans="1:19" x14ac:dyDescent="0.25">
      <c r="A234" s="70"/>
      <c r="B234" s="23"/>
      <c r="C234" s="23"/>
      <c r="D234" s="23"/>
      <c r="E234" s="23"/>
      <c r="F234" s="23"/>
      <c r="G234" s="23"/>
      <c r="H234" s="24"/>
      <c r="I234" s="24"/>
      <c r="K234" s="105"/>
      <c r="L234" s="97">
        <f t="shared" si="17"/>
        <v>0</v>
      </c>
      <c r="M234" s="98"/>
    </row>
    <row r="235" spans="1:19" ht="14.4" thickBot="1" x14ac:dyDescent="0.3">
      <c r="A235" s="69"/>
      <c r="B235" s="23"/>
      <c r="C235" s="23"/>
      <c r="D235" s="23"/>
      <c r="E235" s="23"/>
      <c r="F235" s="23"/>
      <c r="G235" s="23"/>
      <c r="H235" s="24"/>
      <c r="I235" s="24"/>
      <c r="K235" s="106"/>
      <c r="L235" s="97">
        <f t="shared" si="17"/>
        <v>0</v>
      </c>
      <c r="M235" s="98"/>
    </row>
    <row r="236" spans="1:19" ht="15" thickBot="1" x14ac:dyDescent="0.35">
      <c r="A236" s="72" t="s">
        <v>14</v>
      </c>
      <c r="B236" s="73"/>
      <c r="C236" s="73"/>
      <c r="D236" s="73"/>
      <c r="E236" s="73"/>
      <c r="F236" s="73"/>
      <c r="G236" s="74"/>
      <c r="H236" s="42">
        <f>SUM(H229:H235)</f>
        <v>0</v>
      </c>
      <c r="I236" s="42">
        <f>SUM(I229:I235)</f>
        <v>0</v>
      </c>
      <c r="K236" s="115">
        <f>SUM(K229:K235)</f>
        <v>0</v>
      </c>
      <c r="L236" s="122">
        <f>SUM(L229:L235)</f>
        <v>0</v>
      </c>
      <c r="M236" s="102"/>
    </row>
    <row r="237" spans="1:19" ht="14.4" x14ac:dyDescent="0.3">
      <c r="A237" s="71"/>
      <c r="B237" s="43"/>
      <c r="C237" s="43"/>
      <c r="D237" s="43"/>
      <c r="E237" s="43"/>
      <c r="F237" s="43"/>
      <c r="G237" s="44"/>
      <c r="H237" s="51"/>
      <c r="I237" s="51"/>
      <c r="K237" s="112" t="s">
        <v>67</v>
      </c>
      <c r="L237" s="113">
        <f>K236-L236</f>
        <v>0</v>
      </c>
      <c r="M237" s="113"/>
    </row>
    <row r="238" spans="1:19" ht="15" thickBot="1" x14ac:dyDescent="0.35">
      <c r="A238" s="71"/>
      <c r="B238" s="43"/>
      <c r="C238" s="43"/>
      <c r="D238" s="43"/>
      <c r="E238" s="43"/>
      <c r="F238" s="43"/>
      <c r="G238" s="44"/>
      <c r="H238" s="50"/>
      <c r="I238" s="50"/>
    </row>
    <row r="239" spans="1:19" ht="42" thickBot="1" x14ac:dyDescent="0.35">
      <c r="A239" s="68" t="s">
        <v>12</v>
      </c>
      <c r="B239" s="35" t="s">
        <v>7</v>
      </c>
      <c r="C239" s="36" t="s">
        <v>18</v>
      </c>
      <c r="D239" s="37" t="s">
        <v>11</v>
      </c>
      <c r="E239" s="37" t="s">
        <v>9</v>
      </c>
      <c r="F239" s="37" t="s">
        <v>8</v>
      </c>
      <c r="G239" s="37" t="s">
        <v>10</v>
      </c>
      <c r="H239" s="38" t="s">
        <v>17</v>
      </c>
      <c r="I239" s="39" t="s">
        <v>16</v>
      </c>
      <c r="K239" s="90" t="s">
        <v>61</v>
      </c>
      <c r="L239" s="91" t="s">
        <v>16</v>
      </c>
      <c r="M239" s="92"/>
      <c r="O239" s="94" t="s">
        <v>62</v>
      </c>
      <c r="P239" s="95"/>
      <c r="Q239" s="94" t="s">
        <v>63</v>
      </c>
      <c r="R239" s="56"/>
      <c r="S239" s="94" t="s">
        <v>64</v>
      </c>
    </row>
    <row r="240" spans="1:19" ht="18" x14ac:dyDescent="0.35">
      <c r="A240" s="69" t="s">
        <v>5</v>
      </c>
      <c r="B240" s="21"/>
      <c r="C240" s="21"/>
      <c r="D240" s="21"/>
      <c r="E240" s="21"/>
      <c r="F240" s="21"/>
      <c r="G240" s="21"/>
      <c r="H240" s="22"/>
      <c r="I240" s="22"/>
      <c r="K240" s="96"/>
      <c r="L240" s="97">
        <f t="shared" ref="L240:L246" si="18">I240</f>
        <v>0</v>
      </c>
      <c r="M240" s="98"/>
      <c r="O240" s="99"/>
      <c r="P240" s="100"/>
      <c r="Q240" s="99"/>
      <c r="R240" s="57"/>
      <c r="S240" s="99"/>
    </row>
    <row r="241" spans="1:19" ht="27.6" x14ac:dyDescent="0.25">
      <c r="A241" s="69" t="s">
        <v>57</v>
      </c>
      <c r="B241" s="23"/>
      <c r="C241" s="23"/>
      <c r="D241" s="23"/>
      <c r="E241" s="23"/>
      <c r="F241" s="23"/>
      <c r="G241" s="23"/>
      <c r="H241" s="24"/>
      <c r="I241" s="24"/>
      <c r="K241" s="96"/>
      <c r="L241" s="97">
        <f t="shared" si="18"/>
        <v>0</v>
      </c>
      <c r="M241" s="98"/>
    </row>
    <row r="242" spans="1:19" x14ac:dyDescent="0.25">
      <c r="A242" s="69"/>
      <c r="B242" s="23"/>
      <c r="C242" s="23"/>
      <c r="D242" s="23"/>
      <c r="E242" s="23"/>
      <c r="F242" s="23"/>
      <c r="G242" s="23"/>
      <c r="H242" s="24"/>
      <c r="I242" s="24"/>
      <c r="K242" s="96"/>
      <c r="L242" s="97">
        <f t="shared" si="18"/>
        <v>0</v>
      </c>
      <c r="M242" s="98"/>
    </row>
    <row r="243" spans="1:19" x14ac:dyDescent="0.25">
      <c r="A243" s="69"/>
      <c r="B243" s="23"/>
      <c r="C243" s="23"/>
      <c r="D243" s="23"/>
      <c r="E243" s="23"/>
      <c r="F243" s="23"/>
      <c r="G243" s="23"/>
      <c r="H243" s="24"/>
      <c r="I243" s="24"/>
      <c r="K243" s="101"/>
      <c r="L243" s="97">
        <f t="shared" si="18"/>
        <v>0</v>
      </c>
      <c r="M243" s="98"/>
    </row>
    <row r="244" spans="1:19" ht="14.4" x14ac:dyDescent="0.3">
      <c r="A244" s="69"/>
      <c r="B244" s="23"/>
      <c r="C244" s="23"/>
      <c r="D244" s="23"/>
      <c r="E244" s="23"/>
      <c r="F244" s="23"/>
      <c r="G244" s="23"/>
      <c r="H244" s="24"/>
      <c r="I244" s="24"/>
      <c r="K244" s="104"/>
      <c r="L244" s="97">
        <f t="shared" si="18"/>
        <v>0</v>
      </c>
      <c r="M244" s="98"/>
    </row>
    <row r="245" spans="1:19" x14ac:dyDescent="0.25">
      <c r="A245" s="70"/>
      <c r="B245" s="23"/>
      <c r="C245" s="23"/>
      <c r="D245" s="23"/>
      <c r="E245" s="23"/>
      <c r="F245" s="23"/>
      <c r="G245" s="23"/>
      <c r="H245" s="24"/>
      <c r="I245" s="24"/>
      <c r="K245" s="105"/>
      <c r="L245" s="97">
        <f t="shared" si="18"/>
        <v>0</v>
      </c>
      <c r="M245" s="98"/>
    </row>
    <row r="246" spans="1:19" ht="14.4" thickBot="1" x14ac:dyDescent="0.3">
      <c r="A246" s="69"/>
      <c r="B246" s="23"/>
      <c r="C246" s="23"/>
      <c r="D246" s="23"/>
      <c r="E246" s="23"/>
      <c r="F246" s="23"/>
      <c r="G246" s="23"/>
      <c r="H246" s="24"/>
      <c r="I246" s="24"/>
      <c r="K246" s="106"/>
      <c r="L246" s="97">
        <f t="shared" si="18"/>
        <v>0</v>
      </c>
      <c r="M246" s="98"/>
    </row>
    <row r="247" spans="1:19" ht="15" thickBot="1" x14ac:dyDescent="0.35">
      <c r="A247" s="72" t="s">
        <v>14</v>
      </c>
      <c r="B247" s="73"/>
      <c r="C247" s="73"/>
      <c r="D247" s="73"/>
      <c r="E247" s="73"/>
      <c r="F247" s="73"/>
      <c r="G247" s="74"/>
      <c r="H247" s="42">
        <f>SUM(H240:H246)</f>
        <v>0</v>
      </c>
      <c r="I247" s="42">
        <f>SUM(I240:I246)</f>
        <v>0</v>
      </c>
      <c r="K247" s="115">
        <f>SUM(K240:K246)</f>
        <v>0</v>
      </c>
      <c r="L247" s="120">
        <f>SUM(L240:L246)</f>
        <v>0</v>
      </c>
      <c r="M247" s="102"/>
    </row>
    <row r="248" spans="1:19" ht="14.4" x14ac:dyDescent="0.3">
      <c r="A248" s="71"/>
      <c r="B248" s="43"/>
      <c r="C248" s="43"/>
      <c r="D248" s="43"/>
      <c r="E248" s="43"/>
      <c r="F248" s="43"/>
      <c r="G248" s="44"/>
      <c r="H248" s="48"/>
      <c r="I248" s="48"/>
      <c r="K248" s="112" t="s">
        <v>67</v>
      </c>
      <c r="L248" s="113">
        <f>K247-L247</f>
        <v>0</v>
      </c>
      <c r="M248" s="113"/>
    </row>
    <row r="249" spans="1:19" ht="15" thickBot="1" x14ac:dyDescent="0.35">
      <c r="A249" s="71"/>
      <c r="B249" s="43"/>
      <c r="C249" s="43"/>
      <c r="D249" s="43"/>
      <c r="E249" s="43"/>
      <c r="F249" s="43"/>
      <c r="G249" s="44"/>
      <c r="H249" s="50"/>
      <c r="I249" s="50"/>
    </row>
    <row r="250" spans="1:19" ht="42" thickBot="1" x14ac:dyDescent="0.35">
      <c r="A250" s="68" t="s">
        <v>12</v>
      </c>
      <c r="B250" s="35" t="s">
        <v>7</v>
      </c>
      <c r="C250" s="36" t="s">
        <v>18</v>
      </c>
      <c r="D250" s="37" t="s">
        <v>11</v>
      </c>
      <c r="E250" s="37" t="s">
        <v>9</v>
      </c>
      <c r="F250" s="37" t="s">
        <v>8</v>
      </c>
      <c r="G250" s="37" t="s">
        <v>10</v>
      </c>
      <c r="H250" s="38" t="s">
        <v>17</v>
      </c>
      <c r="I250" s="39" t="s">
        <v>16</v>
      </c>
      <c r="K250" s="90" t="s">
        <v>61</v>
      </c>
      <c r="L250" s="91" t="s">
        <v>16</v>
      </c>
      <c r="M250" s="92"/>
      <c r="O250" s="94" t="s">
        <v>62</v>
      </c>
      <c r="P250" s="95"/>
      <c r="Q250" s="94" t="s">
        <v>63</v>
      </c>
      <c r="R250" s="56"/>
      <c r="S250" s="94" t="s">
        <v>64</v>
      </c>
    </row>
    <row r="251" spans="1:19" ht="18" x14ac:dyDescent="0.35">
      <c r="A251" s="69" t="s">
        <v>6</v>
      </c>
      <c r="B251" s="21"/>
      <c r="C251" s="21"/>
      <c r="D251" s="21"/>
      <c r="E251" s="21"/>
      <c r="F251" s="21"/>
      <c r="G251" s="21"/>
      <c r="H251" s="22"/>
      <c r="I251" s="22"/>
      <c r="K251" s="96"/>
      <c r="L251" s="97">
        <f t="shared" ref="L251:L257" si="19">I251</f>
        <v>0</v>
      </c>
      <c r="M251" s="98"/>
      <c r="O251" s="99"/>
      <c r="P251" s="100"/>
      <c r="Q251" s="99"/>
      <c r="R251" s="57"/>
      <c r="S251" s="99"/>
    </row>
    <row r="252" spans="1:19" x14ac:dyDescent="0.25">
      <c r="A252" s="69"/>
      <c r="B252" s="23"/>
      <c r="C252" s="23"/>
      <c r="D252" s="23"/>
      <c r="E252" s="23"/>
      <c r="F252" s="23"/>
      <c r="G252" s="23"/>
      <c r="H252" s="24"/>
      <c r="I252" s="24"/>
      <c r="K252" s="96"/>
      <c r="L252" s="97">
        <f t="shared" si="19"/>
        <v>0</v>
      </c>
      <c r="M252" s="98"/>
    </row>
    <row r="253" spans="1:19" x14ac:dyDescent="0.25">
      <c r="A253" s="69"/>
      <c r="B253" s="23"/>
      <c r="C253" s="23"/>
      <c r="D253" s="23"/>
      <c r="E253" s="23"/>
      <c r="F253" s="23"/>
      <c r="G253" s="23"/>
      <c r="H253" s="24"/>
      <c r="I253" s="24"/>
      <c r="K253" s="96"/>
      <c r="L253" s="97">
        <f t="shared" si="19"/>
        <v>0</v>
      </c>
      <c r="M253" s="98"/>
    </row>
    <row r="254" spans="1:19" x14ac:dyDescent="0.25">
      <c r="A254" s="69"/>
      <c r="B254" s="23"/>
      <c r="C254" s="23"/>
      <c r="D254" s="23"/>
      <c r="E254" s="23"/>
      <c r="F254" s="23"/>
      <c r="G254" s="23"/>
      <c r="H254" s="24"/>
      <c r="I254" s="24"/>
      <c r="K254" s="101"/>
      <c r="L254" s="97">
        <f t="shared" si="19"/>
        <v>0</v>
      </c>
      <c r="M254" s="98"/>
    </row>
    <row r="255" spans="1:19" ht="14.4" x14ac:dyDescent="0.3">
      <c r="A255" s="70"/>
      <c r="B255" s="23"/>
      <c r="C255" s="23"/>
      <c r="D255" s="23"/>
      <c r="E255" s="23"/>
      <c r="F255" s="23"/>
      <c r="G255" s="23"/>
      <c r="H255" s="24"/>
      <c r="I255" s="24"/>
      <c r="K255" s="104"/>
      <c r="L255" s="97">
        <f t="shared" si="19"/>
        <v>0</v>
      </c>
      <c r="M255" s="98"/>
    </row>
    <row r="256" spans="1:19" x14ac:dyDescent="0.25">
      <c r="A256" s="69"/>
      <c r="B256" s="23"/>
      <c r="C256" s="23"/>
      <c r="D256" s="23"/>
      <c r="E256" s="23"/>
      <c r="F256" s="23"/>
      <c r="G256" s="23"/>
      <c r="H256" s="24"/>
      <c r="I256" s="24"/>
      <c r="K256" s="105"/>
      <c r="L256" s="97">
        <f t="shared" si="19"/>
        <v>0</v>
      </c>
      <c r="M256" s="98"/>
    </row>
    <row r="257" spans="1:19" ht="14.4" thickBot="1" x14ac:dyDescent="0.3">
      <c r="A257" s="69"/>
      <c r="B257" s="23"/>
      <c r="C257" s="23"/>
      <c r="D257" s="23"/>
      <c r="E257" s="23"/>
      <c r="F257" s="23"/>
      <c r="G257" s="23"/>
      <c r="H257" s="24"/>
      <c r="I257" s="24"/>
      <c r="K257" s="106"/>
      <c r="L257" s="97">
        <f t="shared" si="19"/>
        <v>0</v>
      </c>
      <c r="M257" s="98"/>
    </row>
    <row r="258" spans="1:19" ht="15" thickBot="1" x14ac:dyDescent="0.35">
      <c r="A258" s="72" t="s">
        <v>14</v>
      </c>
      <c r="B258" s="73"/>
      <c r="C258" s="73"/>
      <c r="D258" s="73"/>
      <c r="E258" s="73"/>
      <c r="F258" s="73"/>
      <c r="G258" s="74"/>
      <c r="H258" s="42">
        <f>SUM(H251:H257)</f>
        <v>0</v>
      </c>
      <c r="I258" s="42">
        <f>SUM(I251:I257)</f>
        <v>0</v>
      </c>
      <c r="K258" s="115">
        <f>SUM(K251:K257)</f>
        <v>0</v>
      </c>
      <c r="L258" s="120">
        <f>SUM(L251:L257)</f>
        <v>0</v>
      </c>
      <c r="M258" s="102"/>
    </row>
    <row r="259" spans="1:19" ht="14.4" x14ac:dyDescent="0.3">
      <c r="K259" s="112" t="s">
        <v>67</v>
      </c>
      <c r="L259" s="113">
        <f>K258-L258</f>
        <v>0</v>
      </c>
      <c r="M259" s="113"/>
    </row>
    <row r="260" spans="1:19" ht="14.4" thickBot="1" x14ac:dyDescent="0.3"/>
    <row r="261" spans="1:19" ht="42" thickBot="1" x14ac:dyDescent="0.35">
      <c r="A261" s="68" t="s">
        <v>12</v>
      </c>
      <c r="B261" s="35" t="s">
        <v>7</v>
      </c>
      <c r="C261" s="36" t="s">
        <v>18</v>
      </c>
      <c r="D261" s="37" t="s">
        <v>11</v>
      </c>
      <c r="E261" s="37" t="s">
        <v>9</v>
      </c>
      <c r="F261" s="37" t="s">
        <v>8</v>
      </c>
      <c r="G261" s="37" t="s">
        <v>10</v>
      </c>
      <c r="H261" s="38" t="s">
        <v>17</v>
      </c>
      <c r="I261" s="39" t="s">
        <v>16</v>
      </c>
      <c r="K261" s="90" t="s">
        <v>61</v>
      </c>
      <c r="L261" s="91" t="s">
        <v>16</v>
      </c>
      <c r="M261" s="92"/>
      <c r="O261" s="94" t="s">
        <v>62</v>
      </c>
      <c r="P261" s="95"/>
      <c r="Q261" s="94" t="s">
        <v>63</v>
      </c>
      <c r="R261" s="56"/>
      <c r="S261" s="94" t="s">
        <v>64</v>
      </c>
    </row>
    <row r="262" spans="1:19" ht="28.8" x14ac:dyDescent="0.35">
      <c r="A262" s="69" t="s">
        <v>30</v>
      </c>
      <c r="B262" s="21"/>
      <c r="C262" s="21"/>
      <c r="D262" s="21"/>
      <c r="E262" s="21"/>
      <c r="F262" s="21"/>
      <c r="G262" s="21"/>
      <c r="H262" s="22"/>
      <c r="I262" s="22"/>
      <c r="K262" s="96"/>
      <c r="L262" s="97">
        <f t="shared" ref="L262:L268" si="20">I262</f>
        <v>0</v>
      </c>
      <c r="M262" s="98"/>
      <c r="O262" s="99"/>
      <c r="P262" s="100"/>
      <c r="Q262" s="99"/>
      <c r="R262" s="57"/>
      <c r="S262" s="99"/>
    </row>
    <row r="263" spans="1:19" x14ac:dyDescent="0.25">
      <c r="A263" s="69"/>
      <c r="B263" s="23"/>
      <c r="C263" s="23"/>
      <c r="D263" s="23"/>
      <c r="E263" s="23"/>
      <c r="F263" s="23"/>
      <c r="G263" s="23"/>
      <c r="H263" s="24"/>
      <c r="I263" s="24"/>
      <c r="K263" s="96"/>
      <c r="L263" s="97">
        <f t="shared" si="20"/>
        <v>0</v>
      </c>
      <c r="M263" s="98"/>
    </row>
    <row r="264" spans="1:19" x14ac:dyDescent="0.25">
      <c r="A264" s="69"/>
      <c r="B264" s="23"/>
      <c r="C264" s="23"/>
      <c r="D264" s="23"/>
      <c r="E264" s="23"/>
      <c r="F264" s="23"/>
      <c r="G264" s="23"/>
      <c r="H264" s="24"/>
      <c r="I264" s="24"/>
      <c r="K264" s="96"/>
      <c r="L264" s="97">
        <f t="shared" si="20"/>
        <v>0</v>
      </c>
      <c r="M264" s="98"/>
    </row>
    <row r="265" spans="1:19" x14ac:dyDescent="0.25">
      <c r="A265" s="70"/>
      <c r="B265" s="23"/>
      <c r="C265" s="23"/>
      <c r="D265" s="23"/>
      <c r="E265" s="23"/>
      <c r="F265" s="23"/>
      <c r="G265" s="23"/>
      <c r="H265" s="24"/>
      <c r="I265" s="24"/>
      <c r="K265" s="101"/>
      <c r="L265" s="97">
        <f t="shared" si="20"/>
        <v>0</v>
      </c>
      <c r="M265" s="98"/>
    </row>
    <row r="266" spans="1:19" ht="14.4" x14ac:dyDescent="0.3">
      <c r="A266" s="70"/>
      <c r="B266" s="23"/>
      <c r="C266" s="23"/>
      <c r="D266" s="23"/>
      <c r="E266" s="23"/>
      <c r="F266" s="23"/>
      <c r="G266" s="23"/>
      <c r="H266" s="24"/>
      <c r="I266" s="24"/>
      <c r="K266" s="104"/>
      <c r="L266" s="97">
        <f t="shared" si="20"/>
        <v>0</v>
      </c>
      <c r="M266" s="98"/>
    </row>
    <row r="267" spans="1:19" x14ac:dyDescent="0.25">
      <c r="A267" s="69"/>
      <c r="B267" s="23"/>
      <c r="C267" s="23"/>
      <c r="D267" s="23"/>
      <c r="E267" s="23"/>
      <c r="F267" s="23"/>
      <c r="G267" s="23"/>
      <c r="H267" s="24"/>
      <c r="I267" s="24"/>
      <c r="K267" s="105"/>
      <c r="L267" s="97">
        <f t="shared" si="20"/>
        <v>0</v>
      </c>
      <c r="M267" s="98"/>
    </row>
    <row r="268" spans="1:19" ht="14.4" thickBot="1" x14ac:dyDescent="0.3">
      <c r="A268" s="69"/>
      <c r="B268" s="23"/>
      <c r="C268" s="23"/>
      <c r="D268" s="23"/>
      <c r="E268" s="23"/>
      <c r="F268" s="23"/>
      <c r="G268" s="23"/>
      <c r="H268" s="24"/>
      <c r="I268" s="24"/>
      <c r="K268" s="106"/>
      <c r="L268" s="97">
        <f t="shared" si="20"/>
        <v>0</v>
      </c>
      <c r="M268" s="98"/>
    </row>
    <row r="269" spans="1:19" ht="15" thickBot="1" x14ac:dyDescent="0.35">
      <c r="A269" s="72" t="s">
        <v>14</v>
      </c>
      <c r="B269" s="73"/>
      <c r="C269" s="73"/>
      <c r="D269" s="73"/>
      <c r="E269" s="73"/>
      <c r="F269" s="73"/>
      <c r="G269" s="74"/>
      <c r="H269" s="42">
        <f>SUM(H262:H268)</f>
        <v>0</v>
      </c>
      <c r="I269" s="42">
        <f>SUM(I262:I268)</f>
        <v>0</v>
      </c>
      <c r="K269" s="115">
        <f>SUM(K262:K268)</f>
        <v>0</v>
      </c>
      <c r="L269" s="120">
        <f>SUM(L262:L268)</f>
        <v>0</v>
      </c>
      <c r="M269" s="102"/>
    </row>
    <row r="270" spans="1:19" ht="14.4" x14ac:dyDescent="0.3">
      <c r="K270" s="112" t="s">
        <v>67</v>
      </c>
      <c r="L270" s="113">
        <f>K269-L269</f>
        <v>0</v>
      </c>
      <c r="M270" s="113"/>
    </row>
    <row r="271" spans="1:19" ht="14.4" thickBot="1" x14ac:dyDescent="0.3"/>
    <row r="272" spans="1:19" ht="42" thickBot="1" x14ac:dyDescent="0.35">
      <c r="A272" s="68" t="s">
        <v>12</v>
      </c>
      <c r="B272" s="35" t="s">
        <v>7</v>
      </c>
      <c r="C272" s="36" t="s">
        <v>18</v>
      </c>
      <c r="D272" s="37" t="s">
        <v>11</v>
      </c>
      <c r="E272" s="37" t="s">
        <v>9</v>
      </c>
      <c r="F272" s="37" t="s">
        <v>8</v>
      </c>
      <c r="G272" s="37" t="s">
        <v>10</v>
      </c>
      <c r="H272" s="38" t="s">
        <v>17</v>
      </c>
      <c r="I272" s="39" t="s">
        <v>16</v>
      </c>
      <c r="K272" s="90" t="s">
        <v>61</v>
      </c>
      <c r="L272" s="91" t="s">
        <v>16</v>
      </c>
      <c r="M272" s="92"/>
      <c r="O272" s="94" t="s">
        <v>62</v>
      </c>
      <c r="P272" s="95"/>
      <c r="Q272" s="94" t="s">
        <v>63</v>
      </c>
      <c r="R272" s="56"/>
      <c r="S272" s="94" t="s">
        <v>64</v>
      </c>
    </row>
    <row r="273" spans="1:19" ht="28.8" x14ac:dyDescent="0.35">
      <c r="A273" s="69" t="s">
        <v>31</v>
      </c>
      <c r="B273" s="21"/>
      <c r="C273" s="21"/>
      <c r="D273" s="21"/>
      <c r="E273" s="21"/>
      <c r="F273" s="21"/>
      <c r="G273" s="21"/>
      <c r="H273" s="22"/>
      <c r="I273" s="22"/>
      <c r="K273" s="96"/>
      <c r="L273" s="97">
        <f t="shared" ref="L273:L279" si="21">I273</f>
        <v>0</v>
      </c>
      <c r="M273" s="98"/>
      <c r="O273" s="99"/>
      <c r="P273" s="100"/>
      <c r="Q273" s="99"/>
      <c r="R273" s="57"/>
      <c r="S273" s="99"/>
    </row>
    <row r="274" spans="1:19" x14ac:dyDescent="0.25">
      <c r="A274" s="69"/>
      <c r="B274" s="23"/>
      <c r="C274" s="23"/>
      <c r="D274" s="23"/>
      <c r="E274" s="23"/>
      <c r="F274" s="23"/>
      <c r="G274" s="23"/>
      <c r="H274" s="24"/>
      <c r="I274" s="24"/>
      <c r="K274" s="96"/>
      <c r="L274" s="97">
        <f t="shared" si="21"/>
        <v>0</v>
      </c>
      <c r="M274" s="98"/>
    </row>
    <row r="275" spans="1:19" x14ac:dyDescent="0.25">
      <c r="A275" s="69"/>
      <c r="B275" s="23"/>
      <c r="C275" s="23"/>
      <c r="D275" s="23"/>
      <c r="E275" s="23"/>
      <c r="F275" s="23"/>
      <c r="G275" s="23"/>
      <c r="H275" s="24"/>
      <c r="I275" s="24"/>
      <c r="K275" s="96"/>
      <c r="L275" s="97">
        <f t="shared" si="21"/>
        <v>0</v>
      </c>
      <c r="M275" s="98"/>
    </row>
    <row r="276" spans="1:19" x14ac:dyDescent="0.25">
      <c r="A276" s="70"/>
      <c r="B276" s="23"/>
      <c r="C276" s="23"/>
      <c r="D276" s="23"/>
      <c r="E276" s="23"/>
      <c r="F276" s="23"/>
      <c r="G276" s="23"/>
      <c r="H276" s="24"/>
      <c r="I276" s="24"/>
      <c r="K276" s="101"/>
      <c r="L276" s="97">
        <f t="shared" si="21"/>
        <v>0</v>
      </c>
      <c r="M276" s="98"/>
    </row>
    <row r="277" spans="1:19" ht="14.4" x14ac:dyDescent="0.3">
      <c r="A277" s="70"/>
      <c r="B277" s="23"/>
      <c r="C277" s="23"/>
      <c r="D277" s="23"/>
      <c r="E277" s="23"/>
      <c r="F277" s="23"/>
      <c r="G277" s="23"/>
      <c r="H277" s="24"/>
      <c r="I277" s="24"/>
      <c r="K277" s="104"/>
      <c r="L277" s="97">
        <f t="shared" si="21"/>
        <v>0</v>
      </c>
      <c r="M277" s="98"/>
    </row>
    <row r="278" spans="1:19" x14ac:dyDescent="0.25">
      <c r="A278" s="69"/>
      <c r="B278" s="23"/>
      <c r="C278" s="23"/>
      <c r="D278" s="23"/>
      <c r="E278" s="23"/>
      <c r="F278" s="23"/>
      <c r="G278" s="23"/>
      <c r="H278" s="24"/>
      <c r="I278" s="24"/>
      <c r="K278" s="105"/>
      <c r="L278" s="97">
        <f t="shared" si="21"/>
        <v>0</v>
      </c>
      <c r="M278" s="98"/>
    </row>
    <row r="279" spans="1:19" ht="14.4" thickBot="1" x14ac:dyDescent="0.3">
      <c r="A279" s="69"/>
      <c r="B279" s="23"/>
      <c r="C279" s="23"/>
      <c r="D279" s="23"/>
      <c r="E279" s="23"/>
      <c r="F279" s="23"/>
      <c r="G279" s="23"/>
      <c r="H279" s="24"/>
      <c r="I279" s="24"/>
      <c r="K279" s="106"/>
      <c r="L279" s="97">
        <f t="shared" si="21"/>
        <v>0</v>
      </c>
      <c r="M279" s="98"/>
    </row>
    <row r="280" spans="1:19" ht="15" thickBot="1" x14ac:dyDescent="0.35">
      <c r="A280" s="72" t="s">
        <v>14</v>
      </c>
      <c r="B280" s="73"/>
      <c r="C280" s="73"/>
      <c r="D280" s="73"/>
      <c r="E280" s="73"/>
      <c r="F280" s="73"/>
      <c r="G280" s="74"/>
      <c r="H280" s="42">
        <f>SUM(H273:H279)</f>
        <v>0</v>
      </c>
      <c r="I280" s="42">
        <f>SUM(I273:I279)</f>
        <v>0</v>
      </c>
      <c r="K280" s="115">
        <f>SUM(K273:K279)</f>
        <v>0</v>
      </c>
      <c r="L280" s="120">
        <f>SUM(L273:L279)</f>
        <v>0</v>
      </c>
      <c r="M280" s="102"/>
    </row>
    <row r="281" spans="1:19" ht="14.4" x14ac:dyDescent="0.3">
      <c r="K281" s="112" t="s">
        <v>67</v>
      </c>
      <c r="L281" s="113">
        <f>K280-L280</f>
        <v>0</v>
      </c>
      <c r="M281" s="113"/>
    </row>
    <row r="282" spans="1:19" ht="14.4" thickBot="1" x14ac:dyDescent="0.3"/>
    <row r="283" spans="1:19" ht="42" thickBot="1" x14ac:dyDescent="0.35">
      <c r="A283" s="68" t="s">
        <v>12</v>
      </c>
      <c r="B283" s="35" t="s">
        <v>7</v>
      </c>
      <c r="C283" s="36" t="s">
        <v>18</v>
      </c>
      <c r="D283" s="37" t="s">
        <v>11</v>
      </c>
      <c r="E283" s="37" t="s">
        <v>9</v>
      </c>
      <c r="F283" s="37" t="s">
        <v>8</v>
      </c>
      <c r="G283" s="37" t="s">
        <v>10</v>
      </c>
      <c r="H283" s="38" t="s">
        <v>17</v>
      </c>
      <c r="I283" s="39" t="s">
        <v>16</v>
      </c>
      <c r="K283" s="90" t="s">
        <v>61</v>
      </c>
      <c r="L283" s="91" t="s">
        <v>16</v>
      </c>
      <c r="M283" s="92"/>
      <c r="O283" s="94" t="s">
        <v>62</v>
      </c>
      <c r="P283" s="95"/>
      <c r="Q283" s="94" t="s">
        <v>63</v>
      </c>
      <c r="R283" s="56"/>
      <c r="S283" s="94" t="s">
        <v>64</v>
      </c>
    </row>
    <row r="284" spans="1:19" ht="18" x14ac:dyDescent="0.35">
      <c r="A284" s="69" t="s">
        <v>13</v>
      </c>
      <c r="B284" s="21"/>
      <c r="C284" s="21"/>
      <c r="D284" s="21"/>
      <c r="E284" s="21"/>
      <c r="F284" s="21"/>
      <c r="G284" s="21"/>
      <c r="H284" s="22"/>
      <c r="I284" s="22"/>
      <c r="K284" s="96"/>
      <c r="L284" s="97">
        <f t="shared" ref="L284:L297" si="22">I284</f>
        <v>0</v>
      </c>
      <c r="M284" s="98"/>
      <c r="O284" s="99"/>
      <c r="P284" s="100"/>
      <c r="Q284" s="99"/>
      <c r="R284" s="57"/>
      <c r="S284" s="99"/>
    </row>
    <row r="285" spans="1:19" x14ac:dyDescent="0.25">
      <c r="A285" s="69"/>
      <c r="B285" s="23"/>
      <c r="C285" s="23"/>
      <c r="D285" s="23"/>
      <c r="E285" s="23"/>
      <c r="F285" s="23"/>
      <c r="G285" s="23"/>
      <c r="H285" s="24"/>
      <c r="I285" s="24"/>
      <c r="K285" s="96"/>
      <c r="L285" s="97">
        <f t="shared" si="22"/>
        <v>0</v>
      </c>
      <c r="M285" s="98"/>
    </row>
    <row r="286" spans="1:19" x14ac:dyDescent="0.25">
      <c r="A286" s="69"/>
      <c r="B286" s="23"/>
      <c r="C286" s="23"/>
      <c r="D286" s="23"/>
      <c r="E286" s="23"/>
      <c r="F286" s="23"/>
      <c r="G286" s="23"/>
      <c r="H286" s="24"/>
      <c r="I286" s="24"/>
      <c r="K286" s="96"/>
      <c r="L286" s="97">
        <f t="shared" si="22"/>
        <v>0</v>
      </c>
      <c r="M286" s="98"/>
    </row>
    <row r="287" spans="1:19" x14ac:dyDescent="0.25">
      <c r="A287" s="69"/>
      <c r="B287" s="23"/>
      <c r="C287" s="23"/>
      <c r="D287" s="23"/>
      <c r="E287" s="23"/>
      <c r="F287" s="23"/>
      <c r="G287" s="23"/>
      <c r="H287" s="24"/>
      <c r="I287" s="24"/>
      <c r="K287" s="101"/>
      <c r="L287" s="97">
        <f t="shared" si="22"/>
        <v>0</v>
      </c>
      <c r="M287" s="98"/>
    </row>
    <row r="288" spans="1:19" ht="14.4" x14ac:dyDescent="0.3">
      <c r="A288" s="69"/>
      <c r="B288" s="23"/>
      <c r="C288" s="23"/>
      <c r="D288" s="23"/>
      <c r="E288" s="23"/>
      <c r="F288" s="23"/>
      <c r="G288" s="23"/>
      <c r="H288" s="24"/>
      <c r="I288" s="24"/>
      <c r="K288" s="104"/>
      <c r="L288" s="97">
        <f t="shared" si="22"/>
        <v>0</v>
      </c>
      <c r="M288" s="98"/>
    </row>
    <row r="289" spans="1:19" x14ac:dyDescent="0.25">
      <c r="A289" s="69"/>
      <c r="B289" s="23"/>
      <c r="C289" s="23"/>
      <c r="D289" s="23"/>
      <c r="E289" s="23"/>
      <c r="F289" s="23"/>
      <c r="G289" s="23"/>
      <c r="H289" s="24"/>
      <c r="I289" s="24"/>
      <c r="K289" s="105"/>
      <c r="L289" s="97">
        <f t="shared" si="22"/>
        <v>0</v>
      </c>
      <c r="M289" s="98"/>
    </row>
    <row r="290" spans="1:19" x14ac:dyDescent="0.25">
      <c r="A290" s="69"/>
      <c r="B290" s="23"/>
      <c r="C290" s="23"/>
      <c r="D290" s="23"/>
      <c r="E290" s="23"/>
      <c r="F290" s="23"/>
      <c r="G290" s="23"/>
      <c r="H290" s="24"/>
      <c r="I290" s="24"/>
      <c r="K290" s="106"/>
      <c r="L290" s="97">
        <f t="shared" si="22"/>
        <v>0</v>
      </c>
      <c r="M290" s="98"/>
    </row>
    <row r="291" spans="1:19" x14ac:dyDescent="0.25">
      <c r="A291" s="69"/>
      <c r="B291" s="21"/>
      <c r="C291" s="21"/>
      <c r="D291" s="21"/>
      <c r="E291" s="21"/>
      <c r="F291" s="21"/>
      <c r="G291" s="21"/>
      <c r="H291" s="22"/>
      <c r="I291" s="22"/>
      <c r="K291" s="106"/>
      <c r="L291" s="97">
        <f t="shared" si="22"/>
        <v>0</v>
      </c>
      <c r="M291" s="98"/>
    </row>
    <row r="292" spans="1:19" x14ac:dyDescent="0.25">
      <c r="A292" s="69"/>
      <c r="B292" s="23"/>
      <c r="C292" s="23"/>
      <c r="D292" s="23"/>
      <c r="E292" s="23"/>
      <c r="F292" s="23"/>
      <c r="G292" s="23"/>
      <c r="H292" s="24"/>
      <c r="I292" s="24"/>
      <c r="K292" s="106"/>
      <c r="L292" s="97">
        <f t="shared" si="22"/>
        <v>0</v>
      </c>
      <c r="M292" s="98"/>
    </row>
    <row r="293" spans="1:19" x14ac:dyDescent="0.25">
      <c r="A293" s="69"/>
      <c r="B293" s="23"/>
      <c r="C293" s="23"/>
      <c r="D293" s="23"/>
      <c r="E293" s="23"/>
      <c r="F293" s="23"/>
      <c r="G293" s="23"/>
      <c r="H293" s="24"/>
      <c r="I293" s="24"/>
      <c r="K293" s="106"/>
      <c r="L293" s="97">
        <f t="shared" si="22"/>
        <v>0</v>
      </c>
      <c r="M293" s="98"/>
    </row>
    <row r="294" spans="1:19" x14ac:dyDescent="0.25">
      <c r="A294" s="70"/>
      <c r="B294" s="23"/>
      <c r="C294" s="23"/>
      <c r="D294" s="23"/>
      <c r="E294" s="23"/>
      <c r="F294" s="23"/>
      <c r="G294" s="23"/>
      <c r="H294" s="24"/>
      <c r="I294" s="24"/>
      <c r="K294" s="106"/>
      <c r="L294" s="97">
        <f t="shared" si="22"/>
        <v>0</v>
      </c>
      <c r="M294" s="98"/>
    </row>
    <row r="295" spans="1:19" x14ac:dyDescent="0.25">
      <c r="A295" s="70"/>
      <c r="B295" s="23"/>
      <c r="C295" s="23"/>
      <c r="D295" s="23"/>
      <c r="E295" s="23"/>
      <c r="F295" s="23"/>
      <c r="G295" s="23"/>
      <c r="H295" s="24"/>
      <c r="I295" s="24"/>
      <c r="K295" s="106"/>
      <c r="L295" s="97">
        <f t="shared" si="22"/>
        <v>0</v>
      </c>
      <c r="M295" s="98"/>
    </row>
    <row r="296" spans="1:19" x14ac:dyDescent="0.25">
      <c r="A296" s="69"/>
      <c r="B296" s="23"/>
      <c r="C296" s="23"/>
      <c r="D296" s="23"/>
      <c r="E296" s="23"/>
      <c r="F296" s="23"/>
      <c r="G296" s="23"/>
      <c r="H296" s="24"/>
      <c r="I296" s="24"/>
      <c r="K296" s="106"/>
      <c r="L296" s="97">
        <f t="shared" si="22"/>
        <v>0</v>
      </c>
      <c r="M296" s="98"/>
    </row>
    <row r="297" spans="1:19" ht="14.4" thickBot="1" x14ac:dyDescent="0.3">
      <c r="A297" s="69"/>
      <c r="B297" s="23"/>
      <c r="C297" s="23"/>
      <c r="D297" s="23"/>
      <c r="E297" s="23"/>
      <c r="F297" s="23"/>
      <c r="G297" s="23"/>
      <c r="H297" s="24"/>
      <c r="I297" s="24"/>
      <c r="K297" s="106"/>
      <c r="L297" s="97">
        <f t="shared" si="22"/>
        <v>0</v>
      </c>
      <c r="M297" s="98"/>
    </row>
    <row r="298" spans="1:19" ht="15" thickBot="1" x14ac:dyDescent="0.35">
      <c r="A298" s="72" t="s">
        <v>14</v>
      </c>
      <c r="B298" s="73"/>
      <c r="C298" s="73"/>
      <c r="D298" s="73"/>
      <c r="E298" s="73"/>
      <c r="F298" s="73"/>
      <c r="G298" s="74"/>
      <c r="H298" s="42">
        <f>SUM(H284:H297)</f>
        <v>0</v>
      </c>
      <c r="I298" s="42">
        <f>SUM(I284:I297)</f>
        <v>0</v>
      </c>
      <c r="K298" s="115">
        <f>SUM(K284:K297)</f>
        <v>0</v>
      </c>
      <c r="L298" s="120">
        <f>SUM(L284:L297)</f>
        <v>0</v>
      </c>
      <c r="M298" s="102"/>
    </row>
    <row r="299" spans="1:19" ht="14.4" x14ac:dyDescent="0.3">
      <c r="K299" s="112" t="s">
        <v>67</v>
      </c>
      <c r="L299" s="113">
        <f>K298-L298</f>
        <v>0</v>
      </c>
      <c r="M299" s="113"/>
    </row>
    <row r="300" spans="1:19" ht="14.4" thickBot="1" x14ac:dyDescent="0.3"/>
    <row r="301" spans="1:19" ht="42" thickBot="1" x14ac:dyDescent="0.35">
      <c r="A301" s="68" t="s">
        <v>12</v>
      </c>
      <c r="B301" s="35" t="s">
        <v>7</v>
      </c>
      <c r="C301" s="36" t="s">
        <v>18</v>
      </c>
      <c r="D301" s="37" t="s">
        <v>11</v>
      </c>
      <c r="E301" s="37" t="s">
        <v>9</v>
      </c>
      <c r="F301" s="37" t="s">
        <v>8</v>
      </c>
      <c r="G301" s="37" t="s">
        <v>10</v>
      </c>
      <c r="H301" s="38" t="s">
        <v>17</v>
      </c>
      <c r="I301" s="39" t="s">
        <v>16</v>
      </c>
      <c r="K301" s="90" t="s">
        <v>61</v>
      </c>
      <c r="L301" s="91" t="s">
        <v>16</v>
      </c>
      <c r="M301" s="92"/>
      <c r="O301" s="94" t="s">
        <v>62</v>
      </c>
      <c r="P301" s="95"/>
      <c r="Q301" s="94" t="s">
        <v>63</v>
      </c>
      <c r="R301" s="56"/>
      <c r="S301" s="94" t="s">
        <v>64</v>
      </c>
    </row>
    <row r="302" spans="1:19" ht="18" x14ac:dyDescent="0.35">
      <c r="A302" s="69" t="s">
        <v>52</v>
      </c>
      <c r="B302" s="21"/>
      <c r="C302" s="21"/>
      <c r="D302" s="21"/>
      <c r="E302" s="21"/>
      <c r="F302" s="21"/>
      <c r="G302" s="21"/>
      <c r="H302" s="22"/>
      <c r="I302" s="22"/>
      <c r="K302" s="96"/>
      <c r="L302" s="97">
        <f t="shared" ref="L302:L314" si="23">I302</f>
        <v>0</v>
      </c>
      <c r="M302" s="98"/>
      <c r="O302" s="99"/>
      <c r="P302" s="100"/>
      <c r="Q302" s="99"/>
      <c r="R302" s="57"/>
      <c r="S302" s="99"/>
    </row>
    <row r="303" spans="1:19" x14ac:dyDescent="0.25">
      <c r="A303" s="69"/>
      <c r="B303" s="23"/>
      <c r="C303" s="23"/>
      <c r="D303" s="23"/>
      <c r="E303" s="23"/>
      <c r="F303" s="23"/>
      <c r="G303" s="23"/>
      <c r="H303" s="24"/>
      <c r="I303" s="24"/>
      <c r="K303" s="96"/>
      <c r="L303" s="97">
        <f t="shared" si="23"/>
        <v>0</v>
      </c>
      <c r="M303" s="98"/>
    </row>
    <row r="304" spans="1:19" x14ac:dyDescent="0.25">
      <c r="A304" s="69"/>
      <c r="B304" s="23"/>
      <c r="C304" s="23"/>
      <c r="D304" s="23"/>
      <c r="E304" s="23"/>
      <c r="F304" s="23"/>
      <c r="G304" s="23"/>
      <c r="H304" s="24"/>
      <c r="I304" s="24"/>
      <c r="K304" s="96"/>
      <c r="L304" s="97">
        <f t="shared" si="23"/>
        <v>0</v>
      </c>
      <c r="M304" s="98"/>
    </row>
    <row r="305" spans="1:19" x14ac:dyDescent="0.25">
      <c r="A305" s="69"/>
      <c r="B305" s="23"/>
      <c r="C305" s="23"/>
      <c r="D305" s="23"/>
      <c r="E305" s="23"/>
      <c r="F305" s="23"/>
      <c r="G305" s="23"/>
      <c r="H305" s="24"/>
      <c r="I305" s="24"/>
      <c r="K305" s="101"/>
      <c r="L305" s="97">
        <f t="shared" si="23"/>
        <v>0</v>
      </c>
      <c r="M305" s="98"/>
    </row>
    <row r="306" spans="1:19" ht="14.4" x14ac:dyDescent="0.3">
      <c r="A306" s="69"/>
      <c r="B306" s="23"/>
      <c r="C306" s="23"/>
      <c r="D306" s="23"/>
      <c r="E306" s="23"/>
      <c r="F306" s="23"/>
      <c r="G306" s="23"/>
      <c r="H306" s="24"/>
      <c r="I306" s="24"/>
      <c r="K306" s="104"/>
      <c r="L306" s="97">
        <f t="shared" si="23"/>
        <v>0</v>
      </c>
      <c r="M306" s="98"/>
    </row>
    <row r="307" spans="1:19" x14ac:dyDescent="0.25">
      <c r="A307" s="69"/>
      <c r="B307" s="23"/>
      <c r="C307" s="23"/>
      <c r="D307" s="23"/>
      <c r="E307" s="23"/>
      <c r="F307" s="23"/>
      <c r="G307" s="23"/>
      <c r="H307" s="24"/>
      <c r="I307" s="24"/>
      <c r="K307" s="105"/>
      <c r="L307" s="97">
        <f t="shared" si="23"/>
        <v>0</v>
      </c>
      <c r="M307" s="98"/>
    </row>
    <row r="308" spans="1:19" x14ac:dyDescent="0.25">
      <c r="A308" s="69"/>
      <c r="B308" s="23"/>
      <c r="C308" s="23"/>
      <c r="D308" s="23"/>
      <c r="E308" s="23"/>
      <c r="F308" s="23"/>
      <c r="G308" s="23"/>
      <c r="H308" s="24"/>
      <c r="I308" s="24"/>
      <c r="K308" s="106"/>
      <c r="L308" s="97">
        <f t="shared" si="23"/>
        <v>0</v>
      </c>
      <c r="M308" s="98"/>
    </row>
    <row r="309" spans="1:19" x14ac:dyDescent="0.25">
      <c r="A309" s="69"/>
      <c r="B309" s="23"/>
      <c r="C309" s="23"/>
      <c r="D309" s="23"/>
      <c r="E309" s="23"/>
      <c r="F309" s="23"/>
      <c r="G309" s="23"/>
      <c r="H309" s="24"/>
      <c r="I309" s="24"/>
      <c r="K309" s="106"/>
      <c r="L309" s="97">
        <f t="shared" si="23"/>
        <v>0</v>
      </c>
      <c r="M309" s="98"/>
    </row>
    <row r="310" spans="1:19" x14ac:dyDescent="0.25">
      <c r="A310" s="69"/>
      <c r="B310" s="23"/>
      <c r="C310" s="23"/>
      <c r="D310" s="23"/>
      <c r="E310" s="23"/>
      <c r="F310" s="23"/>
      <c r="G310" s="23"/>
      <c r="H310" s="24"/>
      <c r="I310" s="24"/>
      <c r="K310" s="106"/>
      <c r="L310" s="97">
        <f t="shared" si="23"/>
        <v>0</v>
      </c>
      <c r="M310" s="98"/>
    </row>
    <row r="311" spans="1:19" x14ac:dyDescent="0.25">
      <c r="A311" s="69"/>
      <c r="B311" s="23"/>
      <c r="C311" s="23"/>
      <c r="D311" s="23"/>
      <c r="E311" s="23"/>
      <c r="F311" s="23"/>
      <c r="G311" s="23"/>
      <c r="H311" s="24"/>
      <c r="I311" s="24"/>
      <c r="K311" s="106"/>
      <c r="L311" s="97">
        <f t="shared" si="23"/>
        <v>0</v>
      </c>
      <c r="M311" s="98"/>
    </row>
    <row r="312" spans="1:19" x14ac:dyDescent="0.25">
      <c r="A312" s="69"/>
      <c r="B312" s="23"/>
      <c r="C312" s="23"/>
      <c r="D312" s="23"/>
      <c r="E312" s="23"/>
      <c r="F312" s="23"/>
      <c r="G312" s="23"/>
      <c r="H312" s="24"/>
      <c r="I312" s="24"/>
      <c r="K312" s="106"/>
      <c r="L312" s="97">
        <f t="shared" si="23"/>
        <v>0</v>
      </c>
      <c r="M312" s="98"/>
    </row>
    <row r="313" spans="1:19" x14ac:dyDescent="0.25">
      <c r="A313" s="69"/>
      <c r="B313" s="23"/>
      <c r="C313" s="23"/>
      <c r="D313" s="23"/>
      <c r="E313" s="23"/>
      <c r="F313" s="23"/>
      <c r="G313" s="23"/>
      <c r="H313" s="24"/>
      <c r="I313" s="24"/>
      <c r="K313" s="106"/>
      <c r="L313" s="97">
        <f t="shared" si="23"/>
        <v>0</v>
      </c>
      <c r="M313" s="98"/>
    </row>
    <row r="314" spans="1:19" ht="14.4" thickBot="1" x14ac:dyDescent="0.3">
      <c r="A314" s="69"/>
      <c r="B314" s="23"/>
      <c r="C314" s="23"/>
      <c r="D314" s="23"/>
      <c r="E314" s="23"/>
      <c r="F314" s="23"/>
      <c r="G314" s="23"/>
      <c r="H314" s="25"/>
      <c r="I314" s="25"/>
      <c r="K314" s="106"/>
      <c r="L314" s="97">
        <f t="shared" si="23"/>
        <v>0</v>
      </c>
      <c r="M314" s="98"/>
    </row>
    <row r="315" spans="1:19" ht="15" thickBot="1" x14ac:dyDescent="0.35">
      <c r="A315" s="72" t="s">
        <v>14</v>
      </c>
      <c r="B315" s="73"/>
      <c r="C315" s="73"/>
      <c r="D315" s="73"/>
      <c r="E315" s="73"/>
      <c r="F315" s="73"/>
      <c r="G315" s="74"/>
      <c r="H315" s="42">
        <f>SUM(H302:H314)</f>
        <v>0</v>
      </c>
      <c r="I315" s="42">
        <f>SUM(I302:I314)</f>
        <v>0</v>
      </c>
      <c r="K315" s="115">
        <f>SUM(K302:K314)</f>
        <v>0</v>
      </c>
      <c r="L315" s="120">
        <f>SUM(L302:L314)</f>
        <v>0</v>
      </c>
      <c r="M315" s="102"/>
    </row>
    <row r="316" spans="1:19" ht="18.600000000000001" customHeight="1" thickBot="1" x14ac:dyDescent="0.35">
      <c r="K316" s="112" t="s">
        <v>67</v>
      </c>
      <c r="L316" s="113">
        <f>K315-L315</f>
        <v>0</v>
      </c>
      <c r="M316" s="113"/>
    </row>
    <row r="317" spans="1:19" ht="42.6" thickTop="1" thickBot="1" x14ac:dyDescent="0.35">
      <c r="H317" s="81" t="s">
        <v>56</v>
      </c>
      <c r="I317" s="82"/>
      <c r="K317" s="123" t="s">
        <v>61</v>
      </c>
      <c r="L317" s="91" t="s">
        <v>16</v>
      </c>
      <c r="M317" s="92"/>
      <c r="O317" s="94" t="s">
        <v>62</v>
      </c>
      <c r="P317" s="95"/>
      <c r="Q317" s="94" t="s">
        <v>63</v>
      </c>
      <c r="R317" s="56"/>
      <c r="S317" s="94" t="s">
        <v>64</v>
      </c>
    </row>
    <row r="318" spans="1:19" ht="18.600000000000001" thickBot="1" x14ac:dyDescent="0.4">
      <c r="H318" s="15" t="s">
        <v>17</v>
      </c>
      <c r="I318" s="16" t="s">
        <v>16</v>
      </c>
      <c r="K318" s="124">
        <f>K315+K298+K280+K269+K258+K247+K236+K225+K214+K203+K192+K181+K170+K159+K148+K137+K126+K115+K104+K90+K76+K57+K43+K24</f>
        <v>0</v>
      </c>
      <c r="L318" s="125">
        <f>L315+L298+L280+L269+L258+L247+L236+L225+L214+L203+L192+L181+L170+L159+L148+L137+L126+L115+L104+L90+L76+L57+L43+L24</f>
        <v>0</v>
      </c>
      <c r="M318" s="100"/>
      <c r="O318" s="99">
        <f>O302+O284+O273+O262+O251+O240+O229+O218+O207+O196+O185+O174+O163+O152+O141+O130+O119+O108+O94+O80+O61+O47+O28+O9</f>
        <v>0</v>
      </c>
      <c r="P318" s="100"/>
      <c r="Q318" s="99">
        <f>Q302+Q284+Q273+Q262+Q251+Q240+Q229+Q218+Q207+Q196+Q185+Q174+Q163+Q152+Q141+Q130+Q119+Q108+Q94+Q80+Q61+Q47+Q28+Q9</f>
        <v>0</v>
      </c>
      <c r="R318" s="57"/>
      <c r="S318" s="99">
        <f>S302+S284+S273+S262+S251+S240+S229+S218+S207+S196+S185+S174+S163+S152+S141+S130+S119+S108+S94+S80+S61+S47+S28+S9</f>
        <v>0</v>
      </c>
    </row>
    <row r="319" spans="1:19" ht="15.6" thickTop="1" thickBot="1" x14ac:dyDescent="0.35">
      <c r="A319" s="76" t="s">
        <v>15</v>
      </c>
      <c r="B319" s="77"/>
      <c r="C319" s="77"/>
      <c r="D319" s="77"/>
      <c r="E319" s="77"/>
      <c r="F319" s="77"/>
      <c r="G319" s="77"/>
      <c r="H319" s="64">
        <f>+H24+H43+H57+H76+H90+H104+H115+H126+H137+H148+H159+H170+H181+H192+H203+H214+H225+H236+H247+H258+H269+H280+H298+H315</f>
        <v>0</v>
      </c>
      <c r="I319" s="65">
        <f>+I24+I43+I57+I76+I90+I104+I115+I126+I137+I148+I159+I170+I181+I192+I203+I214+I225+I236+I247+I258+I269+I280+I298+I315</f>
        <v>0</v>
      </c>
      <c r="K319" s="126"/>
      <c r="L319" s="127"/>
      <c r="M319" s="128"/>
    </row>
    <row r="320" spans="1:19" ht="40.799999999999997" thickTop="1" thickBot="1" x14ac:dyDescent="0.35">
      <c r="K320" s="129" t="s">
        <v>68</v>
      </c>
      <c r="L320" s="130">
        <f>K318-I5</f>
        <v>0</v>
      </c>
      <c r="M320" s="131"/>
    </row>
    <row r="321" spans="6:13" ht="28.8" x14ac:dyDescent="0.35">
      <c r="F321" s="1"/>
      <c r="G321" s="2"/>
      <c r="H321" s="3" t="s">
        <v>34</v>
      </c>
      <c r="I321" s="4">
        <f>+I5</f>
        <v>0</v>
      </c>
      <c r="K321" s="66" t="s">
        <v>69</v>
      </c>
      <c r="L321" s="63">
        <f>I5*0.25</f>
        <v>0</v>
      </c>
      <c r="M321" s="59"/>
    </row>
    <row r="322" spans="6:13" x14ac:dyDescent="0.25">
      <c r="F322" s="5"/>
      <c r="G322" s="6"/>
      <c r="H322" s="6"/>
      <c r="I322" s="7"/>
      <c r="K322" s="132" t="s">
        <v>65</v>
      </c>
      <c r="L322" s="133">
        <f>L320-L321</f>
        <v>0</v>
      </c>
      <c r="M322" s="134"/>
    </row>
    <row r="323" spans="6:13" ht="15" thickBot="1" x14ac:dyDescent="0.35">
      <c r="F323" s="5"/>
      <c r="G323" s="6"/>
      <c r="H323" s="8" t="s">
        <v>55</v>
      </c>
      <c r="I323" s="9">
        <f>+I321-I319</f>
        <v>0</v>
      </c>
      <c r="K323" s="79" t="s">
        <v>66</v>
      </c>
      <c r="L323" s="80"/>
      <c r="M323" s="61"/>
    </row>
    <row r="324" spans="6:13" ht="14.4" thickBot="1" x14ac:dyDescent="0.3">
      <c r="F324" s="10"/>
      <c r="G324" s="11"/>
      <c r="H324" s="12" t="s">
        <v>54</v>
      </c>
      <c r="I324" s="13"/>
    </row>
  </sheetData>
  <sheetProtection algorithmName="SHA-512" hashValue="ZVxdoyJ4U3EtB6aPSpqmTYx5nfZNJUDcssqDoOqs6VuNYuQMAP+lm/ZWDOsNnP1bkyBnUMWbLOmg9CsjCUTK1g==" saltValue="O/E06mZdmX2fsZaZH2PSQA==" spinCount="100000" sheet="1" objects="1" scenarios="1" insertRows="0"/>
  <mergeCells count="30">
    <mergeCell ref="K323:L323"/>
    <mergeCell ref="H317:I317"/>
    <mergeCell ref="A76:G76"/>
    <mergeCell ref="B5:D5"/>
    <mergeCell ref="A24:G24"/>
    <mergeCell ref="A43:G43"/>
    <mergeCell ref="A57:G57"/>
    <mergeCell ref="A90:G90"/>
    <mergeCell ref="A104:G104"/>
    <mergeCell ref="A280:G280"/>
    <mergeCell ref="A115:G115"/>
    <mergeCell ref="A159:G159"/>
    <mergeCell ref="A181:G181"/>
    <mergeCell ref="A203:G203"/>
    <mergeCell ref="A236:G236"/>
    <mergeCell ref="A137:G137"/>
    <mergeCell ref="A170:G170"/>
    <mergeCell ref="B1:D1"/>
    <mergeCell ref="A315:G315"/>
    <mergeCell ref="A319:G319"/>
    <mergeCell ref="A247:G247"/>
    <mergeCell ref="A258:G258"/>
    <mergeCell ref="A298:G298"/>
    <mergeCell ref="A148:G148"/>
    <mergeCell ref="A225:G225"/>
    <mergeCell ref="A269:G269"/>
    <mergeCell ref="A126:G126"/>
    <mergeCell ref="B3:D3"/>
    <mergeCell ref="A192:G192"/>
    <mergeCell ref="A214:G214"/>
  </mergeCells>
  <phoneticPr fontId="2" type="noConversion"/>
  <dataValidations xWindow="732" yWindow="374" count="2">
    <dataValidation type="list" allowBlank="1" showInputMessage="1" showErrorMessage="1" errorTitle="Select Grant Quarter" error="Select the appropriate grant quarter from the drop-down list (for CG and TDC grants only)." promptTitle="Select Grant Quarter (CG &amp; TDC)" prompt="Select the appropriate grant quarter from the drop-down list (for CG and TDC grants only)." sqref="B4">
      <formula1>$AS$17:$AS$20</formula1>
    </dataValidation>
    <dataValidation type="list" allowBlank="1" showInputMessage="1" showErrorMessage="1" errorTitle="Select Program Name" error="Select the grant program name from the drop-down list." promptTitle="Grant Program Name" prompt="Select the grant program name from the drop-down list." sqref="B3:D3">
      <formula1>$AS$1:$AS$16</formula1>
    </dataValidation>
  </dataValidations>
  <pageMargins left="0.47" right="0.52" top="0.7" bottom="0.75" header="0.5" footer="0.5"/>
  <pageSetup scale="70" fitToHeight="5" orientation="landscape" horizontalDpi="300" verticalDpi="300" r:id="rId1"/>
  <headerFooter alignWithMargins="0">
    <oddHeader>&amp;R&amp;"Arial,Bold"&amp;12Miami-Dade County Department of Cultural Affairs
Final Report Expense Summary Template</oddHeader>
    <oddFooter>&amp;L&amp;"Arial Narrow,Regular"&amp;8REV. AUGUST 2014
&amp;"Arial Narrow,Italic"Final Report Expense Summary Template
http://www.miamidadearts.org/grant-reporting-documents
&amp;R&amp;"Arial Narrow,Regular"&amp;8Page &amp;P of &amp;N</oddFooter>
  </headerFooter>
  <rowBreaks count="1" manualBreakCount="1">
    <brk id="44" max="8" man="1"/>
  </rowBreaks>
  <ignoredErrors>
    <ignoredError sqref="R318" evalError="1"/>
    <ignoredError sqref="L302:L316 K315 L9:L25 K24 K28:L44 L47:L58 L61:L70 L76:L77 L71:L75 L80:L91 L94:L105 K108:L116 K119:L127 K130:L138 K141:L149 K152:L160 K163:L171 K174:L182 K185:L193 K196:L204 K207:L216 K229:L238 K288:L299 K260:L260 K251:L259 K284:L287 K273:L282 K262:L271 K240:L249 K218:L2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Owner</cp:lastModifiedBy>
  <cp:lastPrinted>2014-08-19T20:14:53Z</cp:lastPrinted>
  <dcterms:created xsi:type="dcterms:W3CDTF">2007-08-28T15:27:36Z</dcterms:created>
  <dcterms:modified xsi:type="dcterms:W3CDTF">2018-12-04T19:45:00Z</dcterms:modified>
</cp:coreProperties>
</file>